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89" firstSheet="1" activeTab="5"/>
  </bookViews>
  <sheets>
    <sheet name="z rozpočtu mesta" sheetId="1" state="hidden" r:id="rId1"/>
    <sheet name="Kom.športu " sheetId="2" r:id="rId2"/>
    <sheet name="Kom.športu1" sheetId="3" r:id="rId3"/>
    <sheet name="9.8.1." sheetId="4" r:id="rId4"/>
    <sheet name="Soc." sheetId="5" r:id="rId5"/>
    <sheet name="Škol.a kultúra" sheetId="6" r:id="rId6"/>
    <sheet name="Slov.rybársky zväz" sheetId="7" r:id="rId7"/>
    <sheet name="SMMP" sheetId="8" state="hidden" r:id="rId8"/>
    <sheet name="TSMPD" sheetId="9" state="hidden" r:id="rId9"/>
    <sheet name="SAD" sheetId="10" state="hidden" r:id="rId10"/>
    <sheet name="TIK" sheetId="11" state="hidden" r:id="rId11"/>
  </sheets>
  <definedNames>
    <definedName name="_xlnm._FilterDatabase" localSheetId="3" hidden="1">'9.8.1.'!$A$3:$K$64</definedName>
    <definedName name="_xlnm._FilterDatabase" localSheetId="1" hidden="1">'Kom.športu '!$A$3:$K$78</definedName>
    <definedName name="_xlnm._FilterDatabase" localSheetId="2" hidden="1">'Kom.športu1'!$A$3:$K$73</definedName>
    <definedName name="_xlnm._FilterDatabase" localSheetId="9" hidden="1">'SAD'!$A$12:$E$12</definedName>
    <definedName name="_xlnm._FilterDatabase" localSheetId="7" hidden="1">'SMMP'!$A$5:$E$5</definedName>
    <definedName name="_xlnm._FilterDatabase" localSheetId="4" hidden="1">'Soc.'!$A$4:$K$73</definedName>
    <definedName name="_xlnm._FilterDatabase" localSheetId="5" hidden="1">'Škol.a kultúra'!$A$4:$K$63</definedName>
    <definedName name="_xlnm._FilterDatabase" localSheetId="10" hidden="1">'TIK'!$A$5:$E$5</definedName>
    <definedName name="_xlnm._FilterDatabase" localSheetId="8" hidden="1">'TSMPD'!$A$5:$E$72</definedName>
  </definedNames>
  <calcPr fullCalcOnLoad="1"/>
</workbook>
</file>

<file path=xl/sharedStrings.xml><?xml version="1.0" encoding="utf-8"?>
<sst xmlns="http://schemas.openxmlformats.org/spreadsheetml/2006/main" count="434" uniqueCount="251">
  <si>
    <t>TJ VPS Hradec</t>
  </si>
  <si>
    <t xml:space="preserve">Dátum </t>
  </si>
  <si>
    <t>Dátum podpísania zmluvy/Dod.</t>
  </si>
  <si>
    <t>Dátum zverejnenia zmluvy/Dod.</t>
  </si>
  <si>
    <t>Zmluva/Dod. nadobudla účinnosť</t>
  </si>
  <si>
    <t>Termín</t>
  </si>
  <si>
    <t xml:space="preserve">Zúčtovanie </t>
  </si>
  <si>
    <t>č. PP</t>
  </si>
  <si>
    <t>poskytnutia FP</t>
  </si>
  <si>
    <t>Príjemca</t>
  </si>
  <si>
    <t>IČO</t>
  </si>
  <si>
    <t xml:space="preserve">Účel </t>
  </si>
  <si>
    <t>Suma</t>
  </si>
  <si>
    <t>zúčtovania</t>
  </si>
  <si>
    <t>predložené dňa</t>
  </si>
  <si>
    <t>Slov. skauting Prievidza</t>
  </si>
  <si>
    <t>TIK mesta Prievidza, n.o.</t>
  </si>
  <si>
    <t xml:space="preserve">Úhrada odplaty 01/2016 </t>
  </si>
  <si>
    <t xml:space="preserve">TSMPD, s. r. o. </t>
  </si>
  <si>
    <t>Prenájom NP na futbalovom štadióne - 01/2016</t>
  </si>
  <si>
    <t>Prenájom NP na zimnom štadióne - 01/2016</t>
  </si>
  <si>
    <t>Olympijský Klub Prievidza</t>
  </si>
  <si>
    <t>Prenájom NP na zimnom štadióne - 02/2016</t>
  </si>
  <si>
    <t>Prenájom NP  na futbalovom štadióne  - 02/2016</t>
  </si>
  <si>
    <t>SAD Prievidza</t>
  </si>
  <si>
    <t>Transfér na MHD - 01/2016</t>
  </si>
  <si>
    <t xml:space="preserve">SMMP, s. r. o. </t>
  </si>
  <si>
    <t>Na denné dentrá a prev.útulku a zar. núdz. býv. Košovská c.    12000</t>
  </si>
  <si>
    <t xml:space="preserve">Úhrada odplaty 02/2016 </t>
  </si>
  <si>
    <t>Karate klub Prievidza FKŠ</t>
  </si>
  <si>
    <t>Volejbalový klub Prievidza , OZ</t>
  </si>
  <si>
    <t>Zápasnícky klub Baník Prievidza</t>
  </si>
  <si>
    <t>29.02.206</t>
  </si>
  <si>
    <t>ŠK KICKBOX-BOX IDRANYI Prievidza</t>
  </si>
  <si>
    <t>Tenisový klub Baník Prievidza</t>
  </si>
  <si>
    <t>Gymnastický klub Elán, Prievidza</t>
  </si>
  <si>
    <t>ŠK FITNEESS FREE, Kanianka</t>
  </si>
  <si>
    <t>3Atletik, Prievidza</t>
  </si>
  <si>
    <t>Klub modernej gymnastiky ARGO</t>
  </si>
  <si>
    <t>36126641</t>
  </si>
  <si>
    <t>FK Veľká Lehôtka</t>
  </si>
  <si>
    <t>Basketbalový klub BC Prievidza</t>
  </si>
  <si>
    <t>Centrum soc. služieb DOMINO Prievidza</t>
  </si>
  <si>
    <t xml:space="preserve">Materské  centrum SLNIEČKO Prievidza </t>
  </si>
  <si>
    <t>36123862</t>
  </si>
  <si>
    <t>SPDDD Úsmev ako dar Prievidza</t>
  </si>
  <si>
    <t xml:space="preserve">CHARITA, dom sv. Vincenta, n. o. </t>
  </si>
  <si>
    <t>SPOKOJNOSŤ-centrum soc. služieb Prievidza</t>
  </si>
  <si>
    <t>Poskytnutie FP na projekt - Hypoterapia</t>
  </si>
  <si>
    <t>K - 2000 Prievidza</t>
  </si>
  <si>
    <t xml:space="preserve">Mládežn. basketb.  akadémia Prievidza </t>
  </si>
  <si>
    <t>Šachový klub Prievidza</t>
  </si>
  <si>
    <t xml:space="preserve">Združ. techn. a šp. činností </t>
  </si>
  <si>
    <t>Transfér na MHD - 02/2016</t>
  </si>
  <si>
    <t>Prenájom NP na futbalovom  štadióne - 03/2016</t>
  </si>
  <si>
    <t>FC Baník Horná Nitra</t>
  </si>
  <si>
    <t>Športová škola karate Prievidza</t>
  </si>
  <si>
    <t>Transfér na MHD 03/2016</t>
  </si>
  <si>
    <t>Transfér na MHD - 04/2016</t>
  </si>
  <si>
    <t xml:space="preserve">Úhrada odplaty 03/2016 </t>
  </si>
  <si>
    <t>Sl. zväz rybárov Prievidza</t>
  </si>
  <si>
    <t>00178209306</t>
  </si>
  <si>
    <t>Prenájom NP na zimnom štadióne -03/2016</t>
  </si>
  <si>
    <t>Reg. kult.centrum Prievidza</t>
  </si>
  <si>
    <t xml:space="preserve">Mestský plavecký klub Prievidza </t>
  </si>
  <si>
    <t>00625621</t>
  </si>
  <si>
    <t>Mestský plavecký klub Prievidza</t>
  </si>
  <si>
    <t>TJ SOKOL Prievidza</t>
  </si>
  <si>
    <t>Mestský šport.hokejový klub Prievidza</t>
  </si>
  <si>
    <t>ŠK MS a CVČ Kladivári Prievidza</t>
  </si>
  <si>
    <t>Slávia TRIKLUB FTVŠ Bratislava</t>
  </si>
  <si>
    <t>Na krytie nákladov spojených org. Priev.duatlonu 2016</t>
  </si>
  <si>
    <t>OZ BENEDIKT, Prievidza</t>
  </si>
  <si>
    <t xml:space="preserve">Úhrada odplaty 04/2016 </t>
  </si>
  <si>
    <t>Úhrada odplaty 05/2016</t>
  </si>
  <si>
    <t>Transfér  na MHD - 05/2016</t>
  </si>
  <si>
    <t>Prenájom NP na futbalovom štadióne - 04/2016</t>
  </si>
  <si>
    <t>Prenájom NP na zimnom štadióne - 04/2016</t>
  </si>
  <si>
    <t>Prenájom NP na futbalovom štadióne -05/2016</t>
  </si>
  <si>
    <t>Prenájom NP na zimnom štadióne - 05/2016</t>
  </si>
  <si>
    <t>Art point, Prievidza</t>
  </si>
  <si>
    <t>TS FANTASTIC, Prievidza</t>
  </si>
  <si>
    <t xml:space="preserve">Na krytie časti nákl.spoj. s nák. nov. kostýmov pre členov TS </t>
  </si>
  <si>
    <t>25.052016</t>
  </si>
  <si>
    <t>Rehoľa piar.na Sl. - Nitra</t>
  </si>
  <si>
    <t>Na krytie časti nákl.spoj. s  opr. sev. časti fas. do  Rehole p...</t>
  </si>
  <si>
    <t xml:space="preserve">Na čiast. krytie nákladov s podujatiami urč. pre verejnosť </t>
  </si>
  <si>
    <t xml:space="preserve">Doplatok straty za výkony vo VZ za rok 2015 </t>
  </si>
  <si>
    <t>Transfér na MHD - 06/2016</t>
  </si>
  <si>
    <t>KOMISIA ŠPORTU</t>
  </si>
  <si>
    <t xml:space="preserve">PODPORA AKTIVÍT DETÍ A MLÁDEŽE - KOMISIA ŠKOLSTVA a KULTÚRY </t>
  </si>
  <si>
    <t>DOTÁCIA PRE SLOV. RYB. ZVAZ</t>
  </si>
  <si>
    <t>12.8.12.</t>
  </si>
  <si>
    <t>R</t>
  </si>
  <si>
    <t>Rozpočet : 4 000,00€</t>
  </si>
  <si>
    <t>13.7.8.</t>
  </si>
  <si>
    <t xml:space="preserve">13.7.9. </t>
  </si>
  <si>
    <t xml:space="preserve">                                                    Rozpočet : 11 000,00 €</t>
  </si>
  <si>
    <t xml:space="preserve">                                                    Rozpočet :   1 000,00 €</t>
  </si>
  <si>
    <t>SOCIÁLNE SLUŽBY</t>
  </si>
  <si>
    <t xml:space="preserve">SPDDD Úsmev ako dar </t>
  </si>
  <si>
    <t>KOMISIA ŠKOLSTVA A KULTÚRY</t>
  </si>
  <si>
    <t>10.3.1.</t>
  </si>
  <si>
    <t xml:space="preserve">Dotácia MŠHK - Mládež Prievidza, n. o. - Zimný štadión  </t>
  </si>
  <si>
    <t>Rozpočet: 234 000,00</t>
  </si>
  <si>
    <t>10.4.1.</t>
  </si>
  <si>
    <t xml:space="preserve">Dotácia FC Baník Horn. Nitra , n. o. - Futbalový  štadión  </t>
  </si>
  <si>
    <t>Rozpočet: 105 000,00</t>
  </si>
  <si>
    <t>8.1.1.</t>
  </si>
  <si>
    <t>Transfer SAD do 31.5.2016</t>
  </si>
  <si>
    <t>Rozpočet : 490 000,00 €</t>
  </si>
  <si>
    <t>Transfer pre MHD od 1.6.2016</t>
  </si>
  <si>
    <t>8.1.3.</t>
  </si>
  <si>
    <t>Transfer SAD  dopl. Do straty za r. 2015</t>
  </si>
  <si>
    <t>Rozpočet :  73 539,00 €</t>
  </si>
  <si>
    <t xml:space="preserve">2.4.1.  </t>
  </si>
  <si>
    <t xml:space="preserve">Transfer TIK, n. o. </t>
  </si>
  <si>
    <t>,</t>
  </si>
  <si>
    <t>Rozpočet: 9 000,00 €</t>
  </si>
  <si>
    <t>Úhrada odplaty 06/2016</t>
  </si>
  <si>
    <t>Prenájom NP na futbalovom štadióne - 06/2016</t>
  </si>
  <si>
    <t>Hokejový club Prievidza</t>
  </si>
  <si>
    <t xml:space="preserve">Na dokompletovanie jedn. oblečenia-dresov pre členov HK </t>
  </si>
  <si>
    <t>Prenájom NP na zimnom štadióne-06/2016</t>
  </si>
  <si>
    <t xml:space="preserve">Na čiast. krytie nákl. spoj. s org. futb. turnaja pre ver.prenájom ŠH,ceny , šp. trofeje, mat. vyb. </t>
  </si>
  <si>
    <t>Na úhradu časti nákladov za elektrinu, kúrenie, na zorganizovanie  XII. Roč. "Míľa pre mamu "</t>
  </si>
  <si>
    <t xml:space="preserve">aktivít v oblasti obč. obradnosti pre zást. samospr. a prac. MsÚ vyk, obč. obrady, výstav pr. výtvarníkov, festivalu "Ešte dúšok leta" , XXXI.roč. HFS  </t>
  </si>
  <si>
    <t>Na zabezp. turnaja OPEN Prievidza a turnaja ser. GPX mládež SŠZ</t>
  </si>
  <si>
    <t>Na krytie nákl. spojených so zhot. a  zak. dresov pre žiakov klubu</t>
  </si>
  <si>
    <t xml:space="preserve">na mat. vyb., dopravu, prev. náklady, štartovné,ubytovanie,šp. trofeje, sústredenia </t>
  </si>
  <si>
    <t>mat. vyb., dopravu,prev. náklady, štartovné, ubytovanie, šp. trofeje, sústredenie</t>
  </si>
  <si>
    <t>výstavy tvorby prof. a nepr. výtvarníkov  mesta Prievidza a výstavy St. Prostredného "Vízie a sny"</t>
  </si>
  <si>
    <t xml:space="preserve">na dopravu, mat. vyb., prev. nákl.. štartovné, ubytovanie, na prípr. 44. roč. Medz. turnaja mládeže v zápasení  a úč. na Medz. vian.  turnaji </t>
  </si>
  <si>
    <t>JUDO KLUB PRIEVIDZA</t>
  </si>
  <si>
    <t>na dopravu, mat. vyb., prev. nákl. , štartovné ,   ubytovanie, nákup šp. trofejí, sústredenia</t>
  </si>
  <si>
    <t>Rímskokatolícka cirkev,  farnosť Prievidza</t>
  </si>
  <si>
    <t xml:space="preserve">ABECEDY, s.r.o. , Bojnice </t>
  </si>
  <si>
    <t xml:space="preserve">Na technické  zabezpečenie  Prievidzskej púte 2016  a na spolufinanc.  rekonštr. Kostola Nanebovzatia Panny Márie   </t>
  </si>
  <si>
    <t>2000,00 € 1000,00€</t>
  </si>
  <si>
    <t>Transfér na MHD-07/2016</t>
  </si>
  <si>
    <t>Na zak.  násady pstruha, lipňa do rev.rieky Nitra .....I. časť</t>
  </si>
  <si>
    <t xml:space="preserve">Na čiast. úhradu vkladov, do súťaží, nákladov na dopravu, mat. zabezpečenie, odmeny trénerov, poplatky za rozhodcov, ubytovanie propagácia </t>
  </si>
  <si>
    <t xml:space="preserve">Ml. basketbalová akadémia Prievidza </t>
  </si>
  <si>
    <t>Na zabezp.účasti na medz. turnaji v meste Valjevo (700,00 €) a turnaja  DODO cup 2016 (300,00 €)</t>
  </si>
  <si>
    <t>na dopravu, mat. vyb., prev. nákl. , štartovné ,   ubytovanie, nákup šp. trofejí, sústredenia-I.časť</t>
  </si>
  <si>
    <t xml:space="preserve">na krytie nákladov na dopravu, mat. vybavenie družstiev , pr. nákl., štartovné, ubytovanie, nákup šp. trofejí, cien, medailí, sústredenia - I. časť </t>
  </si>
  <si>
    <t xml:space="preserve">Na činnosť nízkoprahového dennného centra pre deti a rodinu na Cig. ceste č. 8, na úhr. časti prev. nákl. za energie a mzdu vých. pracovníkov  - I. splátka </t>
  </si>
  <si>
    <t>Na činnosť nízkoprahového dennného centra na Košovskej ceste č. 19, na úhr. časti pr. nákl.z a energ., mzdu  kuchárky a nákup základných potravín -I. časť</t>
  </si>
  <si>
    <t>Na krytie nákladov spojených s vydaním zbierky poézie O. Čiliaka s názvom Odlietam za svetlom (tlač, väzba)</t>
  </si>
  <si>
    <t xml:space="preserve">Na mat. vyb.  a služby súvisiace s voľnočasovu činn.-nákup met. pomôcok, cestovné a dopr. nákl. na skautskú a tab. výbavu, náklady na prenájom klubovní </t>
  </si>
  <si>
    <t>Na krytie časti  nákl.spoj.s org. III. Ročníka Horn. mod. dňa-mat. vyb. šp. trofeje,tech. a  log. zabezpečenie</t>
  </si>
  <si>
    <t>Na prípravu a účasť členky klubu M. Hausnerovej na zahr.plaveckých majstrovstvách veteránov</t>
  </si>
  <si>
    <t xml:space="preserve">na dopravu, mat. vyb., prev. nákl. , štartovné , ubytovanie, sústredenie,  </t>
  </si>
  <si>
    <t>na krytie nákl. na dopravu, mat. vyb., pr. nákl., štartovné, ubytovanie, nákup šp. trofejí, sústredenia</t>
  </si>
  <si>
    <t xml:space="preserve">na krytie nákl. na  dopravu, mat. vyb.,  pr. náklady, štartovné, ubyt., nákup šp. trofejí, sústredenia </t>
  </si>
  <si>
    <t>Na zabezpečenie III. Ročníka turnaja minižiakov v jude " O pohár primátorky mesta Prievidza"-nákup diplomov, šp. trofejí, cien</t>
  </si>
  <si>
    <t xml:space="preserve">Na prevádzku a údržbu šp. ihrísk v mestkých častiach Hradec a M. Lehôtka-nákl. za el.energiu, vodné a stočné, údržba tr.plochy, ihrísk, šatní, oplotenie </t>
  </si>
  <si>
    <t xml:space="preserve">Na krytie nákl.spojených s výrobou audiov. dok.  s názvom "Pamätníci -spomienky Michala Krajčíka"   </t>
  </si>
  <si>
    <t>Na úhradu časti nákl. ,  za pren. priest. a spotrebu energie v Komunitnom  centre  a časti nákl. spojených so zabezp. stravy a občerstvenia pre deti-účinkujucich a účastníkov Najmilšieho koncertu roka</t>
  </si>
  <si>
    <t>Na úhradu časti nákladov za prenájom priestorov v Komunitnom centre na Ul. T. Vansovej -I. časť</t>
  </si>
  <si>
    <t>slávnostného  večera oceňovania kultúrnych  a osvetových pracovníkovs názvom Kultúra 2015</t>
  </si>
  <si>
    <t xml:space="preserve">na mat. vybavenie, dopravu, opravu šp.náradia, prev.náklady, štartovné, ubytovanie, nákup šp. trofejí , cien, medailií, sústredenia  </t>
  </si>
  <si>
    <t xml:space="preserve">Na úhradu časti nákladov za elektrinu, kúrenie, na zorganizovanie  XII. Roč. "Míľa pre mamu "-II. časť </t>
  </si>
  <si>
    <t xml:space="preserve"> na krytie nákl. na dopr. mat.vyb. prev.nákl. štartovné, ubytovanie, nákup šp.trofejí, sústredenia  -I. časť</t>
  </si>
  <si>
    <t>Na úhradu prevádzk. nákl. spojených  s nájmom KaSS, materiál. vyb.nákup medailií a cien na vyhl. najúspešnejších šport,, trén., kol. a funkcionárov o Cenu krišt. páva a  Ceny fair play za r.2015</t>
  </si>
  <si>
    <t>DENNĚ CENTRÁ</t>
  </si>
  <si>
    <t xml:space="preserve">PREVÁDZKA ÚTULKU A NÚDZ. BÝVANIA </t>
  </si>
  <si>
    <t>ÚHRADA ODPLATY V ZMYSLE KOM. ZMLUVY</t>
  </si>
  <si>
    <t xml:space="preserve">Účel -na zabezp. tréningov a zápasov ml. družstiev :  </t>
  </si>
  <si>
    <t xml:space="preserve">Účel - na krytie nákladov spojených s org. a konaním: </t>
  </si>
  <si>
    <t>Na úhradu časti nákladov za prenájom priestorov v Komunitnom centre na Ul. T. Vansovej -II. časť</t>
  </si>
  <si>
    <t>Slovenský korfabový klub Prievidza</t>
  </si>
  <si>
    <t xml:space="preserve">Na úhr. časti nákl.na dopravu  spojených s účasťou klubu na Medzinárodnom sústr. talentovanej  mládeže Belgicko-Antwerpy </t>
  </si>
  <si>
    <t>Hornonitriansky beh, Prievidza</t>
  </si>
  <si>
    <t xml:space="preserve">Na zapož. časomiery,pam. medaile pre úč., mat.vybavenie, ceny pre víťazov, prenájom dopr. značiek a mobilných zábran  </t>
  </si>
  <si>
    <t>Slov. korfbalový klub Prievidza</t>
  </si>
  <si>
    <t>Na úhradu časti nákl. spojených s účasťou klubu na Prvom kole pohára eur. majstrov -Wales-Veľká Británia-čiast. úhrada nákl. na  dopravu</t>
  </si>
  <si>
    <t>Sl. červený kríž, Prievidza</t>
  </si>
  <si>
    <t xml:space="preserve">Na zak. upom.predmetov pri príl. podujatia oceňovania darcov krvi plaketami prof. MUDr. J. Janského, ktoré sa bude konať v mes. 09/2016 </t>
  </si>
  <si>
    <t>ARS PRO FERMINA, Prievidza</t>
  </si>
  <si>
    <t>42277949</t>
  </si>
  <si>
    <t xml:space="preserve">Zakúpenie gul. bazéna pre deti so zdravotným  znevýhodnením-predškolský vek </t>
  </si>
  <si>
    <t>Spojená škola internátna, Prievidza</t>
  </si>
  <si>
    <t>Nový domov, Prievidza</t>
  </si>
  <si>
    <t>Na vybavenie vstupných priestorov(skrinky, lavičky,vešiaky)</t>
  </si>
  <si>
    <t>Na realiz. projektu Liečivé dotyky-cyklus tv. dielní pre členov  združenia, záujemcov z radov seniorov a zdrav. postihnutých občanov, na lekt.zab. projektu, na nákup materiálu a propagáciu záv. výstavy</t>
  </si>
  <si>
    <t xml:space="preserve">Volejbalový klub Prievidza , </t>
  </si>
  <si>
    <t>na mat. vybavenie, dopravu, opravu šp.náradia, prev.náklady, štartovné, ubytovanie, nákup šp. trofejí , cien, medailií, sústredenia  -II. Splátka</t>
  </si>
  <si>
    <t>Úhrada odplaty 07/2016</t>
  </si>
  <si>
    <t>Úhrada odplaty 08/2016</t>
  </si>
  <si>
    <t>Prenájom NP na zimnom štadióne-07/2016</t>
  </si>
  <si>
    <t>Prenájom NP  na futbalovom štadióne  - 07/2016</t>
  </si>
  <si>
    <t>Prenájom NP  na futbalovom štadióne  - 08/2016</t>
  </si>
  <si>
    <t>Prenájom NP  na  zimnom štadióne   - 08/2016</t>
  </si>
  <si>
    <t>Transfér na MHD-08/2016</t>
  </si>
  <si>
    <t>Transfér na MHD-09/2016</t>
  </si>
  <si>
    <t>Na činnosť nízkoprahového dennného centra na Košovskej ceste č. 19, na úhr. časti pr. nákl.z a energ., mzdu  kuchárky a nákup základných potravín -II. časť</t>
  </si>
  <si>
    <t>Na zabezp. tréningov a zápasov ml. družstiev a na materiál. vybavenie , krytie nákladov na dopravu, pr. náklady...</t>
  </si>
  <si>
    <t xml:space="preserve">na krytie nákladov na dopravu, mat. vybavenie družstiev , pr. nákl., štartovné, ubytovanie, nákup šp. trofejí, cien, medailí, sústredenia - II. časť </t>
  </si>
  <si>
    <t xml:space="preserve">Na činnosť nízkoprahového dennného centra pre deti a rodinu na Cig. ceste č. 8, na úhr. časti prev. nákl. za energie a mzdu vých. pracovníkov  - II. splátka </t>
  </si>
  <si>
    <t xml:space="preserve">Zak. podustvy,  kapra, zubáča na zarybn. Revírov MsO, zakúpenie kapra na akciu"Vianočný kapor"-II. Čast </t>
  </si>
  <si>
    <t>na krytie nákl. na dopr. mat.vyb. prev.nákl. štartovné, ubytovanie, nákup šp.trofejí, sústredenia  -III. Časť</t>
  </si>
  <si>
    <t xml:space="preserve"> na krytie nákl. na dopr. mat.vyb. prev.nákl. štartovné, ubytovanie, nákup šp.trofejí, sústredenia  - II, časť </t>
  </si>
  <si>
    <t xml:space="preserve">FC Baník Horná Nitra </t>
  </si>
  <si>
    <t xml:space="preserve">Prenájom NP na futbalovom štadióne - 09/2016 </t>
  </si>
  <si>
    <t>Prenájom NP  na  zimnom štadióne   - 09/2016</t>
  </si>
  <si>
    <t xml:space="preserve">Na úhradu časti nákladov za elektrinu, kúrenie, na zorganizovanie  XII. Roč. "Míľa pre mamu "-III. časť </t>
  </si>
  <si>
    <t xml:space="preserve">Ml. basket. akadémia Prievidza  </t>
  </si>
  <si>
    <t>na dopravu, mat. vyb., prev. nákl. , štartovné ,   ubytovanie, nákup šp. trofejí, sústredenia-II.časť</t>
  </si>
  <si>
    <t>Rozpočet : 870 212,00 €</t>
  </si>
  <si>
    <t xml:space="preserve">Harmónia n.o.,Prievidza  </t>
  </si>
  <si>
    <t xml:space="preserve">36119679 </t>
  </si>
  <si>
    <t xml:space="preserve">Transfer pre zar. núdz. býv. a pre útulok na Košovskej </t>
  </si>
  <si>
    <t>Združenie miest a obci hornej Nitry</t>
  </si>
  <si>
    <t>31924794</t>
  </si>
  <si>
    <t>Reral. Osláv 25. výr. zal.Združenia miesta obcí hornej Nitry a vyd. tl. Publikácie</t>
  </si>
  <si>
    <t>8.1.4</t>
  </si>
  <si>
    <t xml:space="preserve">Transfer SAD  dopl. za  stratu  1-5/201        Rozpočet :  41 235,00  </t>
  </si>
  <si>
    <t>Rozpočet :  41 235,00 €</t>
  </si>
  <si>
    <t>Transfér na MHD 10/2016</t>
  </si>
  <si>
    <t>Úhrada odplaty 10/2016</t>
  </si>
  <si>
    <t>Prenájom NP na zimnom štadióne - 10/2016</t>
  </si>
  <si>
    <t>Prenájom NP na futbalovom štadióne - 10/2016</t>
  </si>
  <si>
    <t>Miestny odbor Matice slovenskej Prievidza</t>
  </si>
  <si>
    <t>Na krytie časti nákl. spojených s org. VI. roč. fot. súťaže , "Horná Nitra mojimi očami" (tlač fot., sp. mat., propagácia)</t>
  </si>
  <si>
    <t>K - 2000, Ul. F. Madvu Prievidza</t>
  </si>
  <si>
    <t xml:space="preserve">Miešaný spevokol priev. učiteľov, Prievidza </t>
  </si>
  <si>
    <t>Na krytie nákladov spojených so zhotovením-kúpou nových kostýmov na účinkovanie pre členov SZ Rozkvet</t>
  </si>
  <si>
    <t xml:space="preserve">Na krytie časti  nákl.spojených s dopravou študentov do partnerskej školy v meste Retiers vo Francúzsku   </t>
  </si>
  <si>
    <t>Na krytie časti nákl. spojených s  real.  cyklov  výtv. am. tvorby seniorov "Tvorivá jeseň života" (pr.nákl., nákl.na ub.,)</t>
  </si>
  <si>
    <t>Rod. združenie. pri gymn. V.B. Nedožerského  Prievidza</t>
  </si>
  <si>
    <t>Úhrada odplaty 11/2016</t>
  </si>
  <si>
    <t>Prenájom NP na zimnom štadióne - 11/2016</t>
  </si>
  <si>
    <t>Prenájom NP na futbalovom štadióne - 11/2016</t>
  </si>
  <si>
    <t xml:space="preserve">Stonotenisový klub STK Prievidza </t>
  </si>
  <si>
    <t xml:space="preserve">Na čiast. krytie nákl. Spojených s úhradou nájmu telocvične v CVČ Spektrum Prievidza </t>
  </si>
  <si>
    <t xml:space="preserve">Na úhradu časti nákl. spojených s nákupom dresov a mat.techn. vybav. novovznikn. futb.družstva ml. dorastu  </t>
  </si>
  <si>
    <t>Na materiálové vybavenie a nákup hráčskych hokejok</t>
  </si>
  <si>
    <t>Úhrada odplaty 12/2016</t>
  </si>
  <si>
    <t>Transfér na MHD - 11/2016</t>
  </si>
  <si>
    <t>Dopl. straty za výkony vo VZ v MHD za 01-05/2016</t>
  </si>
  <si>
    <t xml:space="preserve">FP z rozpočtu mesta </t>
  </si>
  <si>
    <t>Prenájom NP na futbalovom štadióne 12/2016</t>
  </si>
  <si>
    <t>Prenájom NP na zimnom štadióne -12/2016</t>
  </si>
  <si>
    <t>Transfér na MHD-12/2016</t>
  </si>
  <si>
    <t xml:space="preserve">Mestský športový hokejový klub, mládež, Prievidza </t>
  </si>
  <si>
    <t xml:space="preserve">Na prevádzku a údržbu šp. ihrísk v mestkých častiach Hradec a M. Lehôtka-nákl. za el.energiu, vodné a stočné, údržba tr.plochy, ihrísk, šatní, oplotenie, popl. OFZ za rozhodcov a deleg. futb.. stretn.,reg. popl.,nákl. na dopravu- II. časť </t>
  </si>
  <si>
    <t>Futsalový club Prievidza</t>
  </si>
  <si>
    <t>Na čiastočné krytie materiálových nákladov- športové potreby...</t>
  </si>
  <si>
    <t>8.1.2.</t>
  </si>
  <si>
    <t>Prenájom NP na zimnom štadióne -12/2016- doúčtovanie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</si>
</sst>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dd/mm/yyyy"/>
    <numFmt numFmtId="166" formatCode="#,##0.00&quot; €&quot;;[Red]\-#,##0.00&quot; €&quot;"/>
    <numFmt numFmtId="167" formatCode="[$-41B]d\.\ mmmm\ yyyy"/>
    <numFmt numFmtId="168" formatCode="#,##0.00\ &quot;€&quot;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color indexed="1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1"/>
      <color rgb="FF92D05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double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double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/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thin"/>
      <right style="thin">
        <color indexed="63"/>
      </right>
      <top style="double">
        <color indexed="63"/>
      </top>
      <bottom style="thin">
        <color indexed="63"/>
      </bottom>
    </border>
    <border>
      <left style="thin">
        <color indexed="63"/>
      </left>
      <right style="thin"/>
      <top style="double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/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3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wrapText="1"/>
    </xf>
    <xf numFmtId="164" fontId="0" fillId="0" borderId="16" xfId="0" applyNumberFormat="1" applyFont="1" applyFill="1" applyBorder="1" applyAlignment="1">
      <alignment/>
    </xf>
    <xf numFmtId="165" fontId="0" fillId="0" borderId="16" xfId="0" applyNumberFormat="1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165" fontId="0" fillId="0" borderId="17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164" fontId="0" fillId="0" borderId="17" xfId="0" applyNumberFormat="1" applyFont="1" applyFill="1" applyBorder="1" applyAlignment="1">
      <alignment/>
    </xf>
    <xf numFmtId="165" fontId="0" fillId="0" borderId="17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165" fontId="2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65" fontId="0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164" fontId="0" fillId="0" borderId="17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top"/>
    </xf>
    <xf numFmtId="165" fontId="0" fillId="0" borderId="17" xfId="0" applyNumberFormat="1" applyFont="1" applyFill="1" applyBorder="1" applyAlignment="1">
      <alignment horizontal="center" vertical="top"/>
    </xf>
    <xf numFmtId="0" fontId="2" fillId="0" borderId="17" xfId="0" applyFont="1" applyFill="1" applyBorder="1" applyAlignment="1">
      <alignment vertical="top"/>
    </xf>
    <xf numFmtId="0" fontId="0" fillId="0" borderId="17" xfId="0" applyFont="1" applyFill="1" applyBorder="1" applyAlignment="1">
      <alignment vertical="top" wrapText="1"/>
    </xf>
    <xf numFmtId="164" fontId="0" fillId="0" borderId="17" xfId="0" applyNumberFormat="1" applyFont="1" applyFill="1" applyBorder="1" applyAlignment="1">
      <alignment vertical="top"/>
    </xf>
    <xf numFmtId="165" fontId="0" fillId="0" borderId="17" xfId="0" applyNumberFormat="1" applyFont="1" applyFill="1" applyBorder="1" applyAlignment="1">
      <alignment vertical="top"/>
    </xf>
    <xf numFmtId="165" fontId="2" fillId="0" borderId="17" xfId="0" applyNumberFormat="1" applyFont="1" applyFill="1" applyBorder="1" applyAlignment="1">
      <alignment vertical="top"/>
    </xf>
    <xf numFmtId="0" fontId="2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165" fontId="0" fillId="0" borderId="10" xfId="0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165" fontId="2" fillId="0" borderId="10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165" fontId="0" fillId="0" borderId="18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19" xfId="0" applyFont="1" applyFill="1" applyBorder="1" applyAlignment="1">
      <alignment horizontal="center"/>
    </xf>
    <xf numFmtId="165" fontId="0" fillId="0" borderId="19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0" borderId="18" xfId="0" applyFont="1" applyFill="1" applyBorder="1" applyAlignment="1">
      <alignment horizontal="center"/>
    </xf>
    <xf numFmtId="165" fontId="0" fillId="0" borderId="16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165" fontId="0" fillId="0" borderId="21" xfId="0" applyNumberFormat="1" applyFont="1" applyFill="1" applyBorder="1" applyAlignment="1">
      <alignment/>
    </xf>
    <xf numFmtId="165" fontId="2" fillId="0" borderId="16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165" fontId="0" fillId="0" borderId="18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64" fontId="0" fillId="0" borderId="18" xfId="0" applyNumberFormat="1" applyFont="1" applyFill="1" applyBorder="1" applyAlignment="1">
      <alignment/>
    </xf>
    <xf numFmtId="165" fontId="0" fillId="0" borderId="2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164" fontId="0" fillId="0" borderId="19" xfId="0" applyNumberFormat="1" applyFont="1" applyFill="1" applyBorder="1" applyAlignment="1">
      <alignment/>
    </xf>
    <xf numFmtId="165" fontId="2" fillId="0" borderId="18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9" xfId="0" applyFont="1" applyBorder="1" applyAlignment="1">
      <alignment/>
    </xf>
    <xf numFmtId="165" fontId="2" fillId="0" borderId="19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164" fontId="0" fillId="0" borderId="12" xfId="0" applyNumberFormat="1" applyFont="1" applyFill="1" applyBorder="1" applyAlignment="1">
      <alignment/>
    </xf>
    <xf numFmtId="165" fontId="2" fillId="0" borderId="12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165" fontId="2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5" fontId="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23" xfId="0" applyFont="1" applyBorder="1" applyAlignment="1">
      <alignment/>
    </xf>
    <xf numFmtId="0" fontId="2" fillId="0" borderId="2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4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/>
    </xf>
    <xf numFmtId="165" fontId="2" fillId="0" borderId="18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165" fontId="0" fillId="0" borderId="16" xfId="0" applyNumberFormat="1" applyFont="1" applyFill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165" fontId="0" fillId="0" borderId="22" xfId="0" applyNumberFormat="1" applyFont="1" applyFill="1" applyBorder="1" applyAlignment="1">
      <alignment/>
    </xf>
    <xf numFmtId="165" fontId="2" fillId="0" borderId="0" xfId="0" applyNumberFormat="1" applyFont="1" applyFill="1" applyAlignment="1">
      <alignment/>
    </xf>
    <xf numFmtId="0" fontId="2" fillId="0" borderId="24" xfId="0" applyFont="1" applyFill="1" applyBorder="1" applyAlignment="1">
      <alignment horizontal="center" vertical="center"/>
    </xf>
    <xf numFmtId="165" fontId="0" fillId="0" borderId="25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 wrapText="1"/>
    </xf>
    <xf numFmtId="49" fontId="2" fillId="0" borderId="2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 wrapText="1"/>
    </xf>
    <xf numFmtId="164" fontId="0" fillId="0" borderId="25" xfId="0" applyNumberFormat="1" applyFont="1" applyFill="1" applyBorder="1" applyAlignment="1">
      <alignment vertical="center"/>
    </xf>
    <xf numFmtId="165" fontId="0" fillId="0" borderId="24" xfId="0" applyNumberFormat="1" applyFont="1" applyFill="1" applyBorder="1" applyAlignment="1">
      <alignment vertical="center"/>
    </xf>
    <xf numFmtId="165" fontId="0" fillId="0" borderId="25" xfId="0" applyNumberFormat="1" applyFont="1" applyFill="1" applyBorder="1" applyAlignment="1">
      <alignment vertical="center"/>
    </xf>
    <xf numFmtId="165" fontId="0" fillId="0" borderId="0" xfId="0" applyNumberFormat="1" applyFont="1" applyAlignment="1">
      <alignment vertical="center"/>
    </xf>
    <xf numFmtId="165" fontId="2" fillId="0" borderId="25" xfId="0" applyNumberFormat="1" applyFont="1" applyFill="1" applyBorder="1" applyAlignment="1">
      <alignment vertical="center"/>
    </xf>
    <xf numFmtId="165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3" fillId="33" borderId="15" xfId="0" applyFont="1" applyFill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/>
    </xf>
    <xf numFmtId="165" fontId="0" fillId="0" borderId="0" xfId="0" applyNumberFormat="1" applyFont="1" applyAlignment="1">
      <alignment horizontal="left"/>
    </xf>
    <xf numFmtId="165" fontId="0" fillId="0" borderId="26" xfId="0" applyNumberFormat="1" applyFont="1" applyFill="1" applyBorder="1" applyAlignment="1">
      <alignment/>
    </xf>
    <xf numFmtId="165" fontId="2" fillId="0" borderId="26" xfId="0" applyNumberFormat="1" applyFont="1" applyFill="1" applyBorder="1" applyAlignment="1">
      <alignment/>
    </xf>
    <xf numFmtId="165" fontId="0" fillId="0" borderId="27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165" fontId="0" fillId="0" borderId="28" xfId="0" applyNumberFormat="1" applyFont="1" applyFill="1" applyBorder="1" applyAlignment="1">
      <alignment/>
    </xf>
    <xf numFmtId="165" fontId="0" fillId="0" borderId="29" xfId="0" applyNumberFormat="1" applyFont="1" applyFill="1" applyBorder="1" applyAlignment="1">
      <alignment/>
    </xf>
    <xf numFmtId="165" fontId="0" fillId="0" borderId="28" xfId="0" applyNumberFormat="1" applyFont="1" applyFill="1" applyBorder="1" applyAlignment="1">
      <alignment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33" borderId="11" xfId="0" applyFont="1" applyFill="1" applyBorder="1" applyAlignment="1">
      <alignment/>
    </xf>
    <xf numFmtId="168" fontId="0" fillId="0" borderId="16" xfId="0" applyNumberFormat="1" applyFont="1" applyFill="1" applyBorder="1" applyAlignment="1">
      <alignment vertical="top"/>
    </xf>
    <xf numFmtId="165" fontId="0" fillId="0" borderId="16" xfId="0" applyNumberFormat="1" applyFont="1" applyFill="1" applyBorder="1" applyAlignment="1">
      <alignment vertical="top"/>
    </xf>
    <xf numFmtId="0" fontId="4" fillId="33" borderId="13" xfId="0" applyFont="1" applyFill="1" applyBorder="1" applyAlignment="1">
      <alignment horizontal="center" vertical="top"/>
    </xf>
    <xf numFmtId="0" fontId="3" fillId="33" borderId="14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/>
    </xf>
    <xf numFmtId="0" fontId="2" fillId="0" borderId="16" xfId="0" applyFont="1" applyBorder="1" applyAlignment="1">
      <alignment horizontal="center" vertical="top"/>
    </xf>
    <xf numFmtId="165" fontId="0" fillId="0" borderId="16" xfId="0" applyNumberFormat="1" applyFont="1" applyBorder="1" applyAlignment="1">
      <alignment horizontal="center" vertical="top" wrapText="1"/>
    </xf>
    <xf numFmtId="165" fontId="2" fillId="0" borderId="17" xfId="0" applyNumberFormat="1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/>
    </xf>
    <xf numFmtId="165" fontId="0" fillId="0" borderId="17" xfId="0" applyNumberFormat="1" applyFont="1" applyBorder="1" applyAlignment="1">
      <alignment horizontal="center" vertical="top"/>
    </xf>
    <xf numFmtId="0" fontId="2" fillId="0" borderId="17" xfId="0" applyFont="1" applyFill="1" applyBorder="1" applyAlignment="1">
      <alignment vertical="top" wrapText="1"/>
    </xf>
    <xf numFmtId="49" fontId="2" fillId="0" borderId="17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165" fontId="2" fillId="0" borderId="19" xfId="0" applyNumberFormat="1" applyFont="1" applyFill="1" applyBorder="1" applyAlignment="1">
      <alignment horizontal="center" vertical="top"/>
    </xf>
    <xf numFmtId="0" fontId="2" fillId="0" borderId="19" xfId="0" applyFont="1" applyFill="1" applyBorder="1" applyAlignment="1">
      <alignment vertical="top"/>
    </xf>
    <xf numFmtId="165" fontId="0" fillId="0" borderId="12" xfId="0" applyNumberFormat="1" applyFont="1" applyFill="1" applyBorder="1" applyAlignment="1">
      <alignment vertical="top"/>
    </xf>
    <xf numFmtId="165" fontId="0" fillId="0" borderId="10" xfId="0" applyNumberFormat="1" applyFont="1" applyFill="1" applyBorder="1" applyAlignment="1">
      <alignment vertical="top"/>
    </xf>
    <xf numFmtId="165" fontId="0" fillId="0" borderId="0" xfId="0" applyNumberFormat="1" applyFont="1" applyFill="1" applyAlignment="1">
      <alignment vertical="top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165" fontId="0" fillId="0" borderId="17" xfId="0" applyNumberFormat="1" applyFont="1" applyFill="1" applyBorder="1" applyAlignment="1">
      <alignment horizontal="center" vertical="top" wrapText="1"/>
    </xf>
    <xf numFmtId="165" fontId="0" fillId="0" borderId="17" xfId="0" applyNumberFormat="1" applyFont="1" applyFill="1" applyBorder="1" applyAlignment="1">
      <alignment vertical="top" wrapText="1"/>
    </xf>
    <xf numFmtId="164" fontId="2" fillId="0" borderId="17" xfId="0" applyNumberFormat="1" applyFont="1" applyFill="1" applyBorder="1" applyAlignment="1">
      <alignment vertical="top"/>
    </xf>
    <xf numFmtId="0" fontId="0" fillId="0" borderId="17" xfId="0" applyFont="1" applyFill="1" applyBorder="1" applyAlignment="1">
      <alignment vertical="top"/>
    </xf>
    <xf numFmtId="0" fontId="2" fillId="0" borderId="30" xfId="0" applyFont="1" applyBorder="1" applyAlignment="1">
      <alignment horizontal="center" vertical="top"/>
    </xf>
    <xf numFmtId="8" fontId="0" fillId="0" borderId="26" xfId="0" applyNumberFormat="1" applyFont="1" applyBorder="1" applyAlignment="1">
      <alignment vertical="top"/>
    </xf>
    <xf numFmtId="14" fontId="0" fillId="0" borderId="26" xfId="0" applyNumberFormat="1" applyFont="1" applyBorder="1" applyAlignment="1">
      <alignment vertical="top"/>
    </xf>
    <xf numFmtId="0" fontId="2" fillId="0" borderId="19" xfId="0" applyFont="1" applyFill="1" applyBorder="1" applyAlignment="1">
      <alignment horizontal="center" vertical="top"/>
    </xf>
    <xf numFmtId="0" fontId="0" fillId="0" borderId="0" xfId="0" applyFont="1" applyBorder="1" applyAlignment="1">
      <alignment vertical="top" wrapText="1"/>
    </xf>
    <xf numFmtId="165" fontId="0" fillId="0" borderId="1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165" fontId="0" fillId="0" borderId="21" xfId="0" applyNumberFormat="1" applyFont="1" applyFill="1" applyBorder="1" applyAlignment="1">
      <alignment horizontal="center" vertical="top"/>
    </xf>
    <xf numFmtId="0" fontId="2" fillId="0" borderId="21" xfId="0" applyFont="1" applyFill="1" applyBorder="1" applyAlignment="1">
      <alignment vertical="top"/>
    </xf>
    <xf numFmtId="0" fontId="2" fillId="0" borderId="18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165" fontId="0" fillId="0" borderId="19" xfId="0" applyNumberFormat="1" applyFont="1" applyFill="1" applyBorder="1" applyAlignment="1">
      <alignment horizontal="center" vertical="top"/>
    </xf>
    <xf numFmtId="0" fontId="2" fillId="0" borderId="3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wrapText="1"/>
    </xf>
    <xf numFmtId="165" fontId="0" fillId="0" borderId="11" xfId="0" applyNumberFormat="1" applyFont="1" applyFill="1" applyBorder="1" applyAlignment="1">
      <alignment vertical="top"/>
    </xf>
    <xf numFmtId="165" fontId="0" fillId="0" borderId="32" xfId="0" applyNumberFormat="1" applyFont="1" applyFill="1" applyBorder="1" applyAlignment="1">
      <alignment vertical="top" wrapText="1"/>
    </xf>
    <xf numFmtId="165" fontId="0" fillId="0" borderId="32" xfId="0" applyNumberFormat="1" applyFont="1" applyFill="1" applyBorder="1" applyAlignment="1">
      <alignment vertical="top"/>
    </xf>
    <xf numFmtId="165" fontId="0" fillId="0" borderId="21" xfId="0" applyNumberFormat="1" applyFont="1" applyFill="1" applyBorder="1" applyAlignment="1">
      <alignment vertical="center"/>
    </xf>
    <xf numFmtId="165" fontId="0" fillId="0" borderId="33" xfId="0" applyNumberFormat="1" applyFont="1" applyFill="1" applyBorder="1" applyAlignment="1">
      <alignment vertical="top" wrapText="1"/>
    </xf>
    <xf numFmtId="165" fontId="0" fillId="0" borderId="33" xfId="0" applyNumberFormat="1" applyFont="1" applyFill="1" applyBorder="1" applyAlignment="1">
      <alignment vertical="top"/>
    </xf>
    <xf numFmtId="165" fontId="0" fillId="0" borderId="34" xfId="0" applyNumberFormat="1" applyFont="1" applyFill="1" applyBorder="1" applyAlignment="1">
      <alignment/>
    </xf>
    <xf numFmtId="165" fontId="0" fillId="0" borderId="35" xfId="0" applyNumberFormat="1" applyFont="1" applyFill="1" applyBorder="1" applyAlignment="1">
      <alignment vertical="center"/>
    </xf>
    <xf numFmtId="165" fontId="0" fillId="0" borderId="36" xfId="0" applyNumberFormat="1" applyFont="1" applyFill="1" applyBorder="1" applyAlignment="1">
      <alignment vertical="top"/>
    </xf>
    <xf numFmtId="165" fontId="0" fillId="0" borderId="35" xfId="0" applyNumberFormat="1" applyFont="1" applyFill="1" applyBorder="1" applyAlignment="1">
      <alignment/>
    </xf>
    <xf numFmtId="165" fontId="0" fillId="0" borderId="37" xfId="0" applyNumberFormat="1" applyFont="1" applyFill="1" applyBorder="1" applyAlignment="1">
      <alignment vertical="top"/>
    </xf>
    <xf numFmtId="0" fontId="0" fillId="0" borderId="38" xfId="0" applyFont="1" applyBorder="1" applyAlignment="1">
      <alignment vertical="top" wrapText="1"/>
    </xf>
    <xf numFmtId="0" fontId="2" fillId="0" borderId="39" xfId="0" applyFont="1" applyFill="1" applyBorder="1" applyAlignment="1">
      <alignment wrapText="1"/>
    </xf>
    <xf numFmtId="0" fontId="2" fillId="0" borderId="18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top" wrapText="1"/>
    </xf>
    <xf numFmtId="164" fontId="0" fillId="0" borderId="40" xfId="0" applyNumberFormat="1" applyFont="1" applyFill="1" applyBorder="1" applyAlignment="1">
      <alignment vertical="top" wrapText="1"/>
    </xf>
    <xf numFmtId="164" fontId="0" fillId="0" borderId="40" xfId="0" applyNumberFormat="1" applyFont="1" applyFill="1" applyBorder="1" applyAlignment="1">
      <alignment vertical="top"/>
    </xf>
    <xf numFmtId="164" fontId="2" fillId="0" borderId="41" xfId="0" applyNumberFormat="1" applyFont="1" applyFill="1" applyBorder="1" applyAlignment="1">
      <alignment vertical="center"/>
    </xf>
    <xf numFmtId="164" fontId="2" fillId="0" borderId="42" xfId="0" applyNumberFormat="1" applyFont="1" applyFill="1" applyBorder="1" applyAlignment="1">
      <alignment vertical="center"/>
    </xf>
    <xf numFmtId="164" fontId="0" fillId="0" borderId="42" xfId="0" applyNumberFormat="1" applyFont="1" applyFill="1" applyBorder="1" applyAlignment="1">
      <alignment/>
    </xf>
    <xf numFmtId="164" fontId="0" fillId="0" borderId="43" xfId="0" applyNumberFormat="1" applyFont="1" applyFill="1" applyBorder="1" applyAlignment="1">
      <alignment vertical="top"/>
    </xf>
    <xf numFmtId="164" fontId="0" fillId="0" borderId="44" xfId="0" applyNumberFormat="1" applyFont="1" applyFill="1" applyBorder="1" applyAlignment="1">
      <alignment vertical="top"/>
    </xf>
    <xf numFmtId="164" fontId="0" fillId="0" borderId="43" xfId="0" applyNumberFormat="1" applyFont="1" applyFill="1" applyBorder="1" applyAlignment="1">
      <alignment/>
    </xf>
    <xf numFmtId="165" fontId="0" fillId="0" borderId="21" xfId="0" applyNumberFormat="1" applyFont="1" applyBorder="1" applyAlignment="1">
      <alignment/>
    </xf>
    <xf numFmtId="0" fontId="2" fillId="0" borderId="34" xfId="0" applyFont="1" applyFill="1" applyBorder="1" applyAlignment="1">
      <alignment vertical="top" wrapText="1"/>
    </xf>
    <xf numFmtId="0" fontId="2" fillId="0" borderId="28" xfId="0" applyFont="1" applyFill="1" applyBorder="1" applyAlignment="1">
      <alignment horizontal="center" vertical="top"/>
    </xf>
    <xf numFmtId="0" fontId="2" fillId="0" borderId="27" xfId="0" applyFont="1" applyFill="1" applyBorder="1" applyAlignment="1">
      <alignment horizontal="center" vertical="top"/>
    </xf>
    <xf numFmtId="164" fontId="0" fillId="0" borderId="45" xfId="0" applyNumberFormat="1" applyFont="1" applyFill="1" applyBorder="1" applyAlignment="1">
      <alignment horizontal="right" vertical="top" wrapText="1"/>
    </xf>
    <xf numFmtId="164" fontId="2" fillId="0" borderId="41" xfId="0" applyNumberFormat="1" applyFont="1" applyFill="1" applyBorder="1" applyAlignment="1">
      <alignment vertical="top"/>
    </xf>
    <xf numFmtId="165" fontId="0" fillId="0" borderId="28" xfId="0" applyNumberFormat="1" applyFont="1" applyFill="1" applyBorder="1" applyAlignment="1">
      <alignment vertical="top"/>
    </xf>
    <xf numFmtId="165" fontId="0" fillId="0" borderId="34" xfId="0" applyNumberFormat="1" applyFont="1" applyFill="1" applyBorder="1" applyAlignment="1">
      <alignment vertical="top"/>
    </xf>
    <xf numFmtId="164" fontId="0" fillId="0" borderId="17" xfId="0" applyNumberFormat="1" applyFont="1" applyFill="1" applyBorder="1" applyAlignment="1">
      <alignment vertical="top" wrapText="1"/>
    </xf>
    <xf numFmtId="0" fontId="3" fillId="33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16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17" xfId="0" applyFont="1" applyFill="1" applyBorder="1" applyAlignment="1">
      <alignment wrapText="1"/>
    </xf>
    <xf numFmtId="164" fontId="0" fillId="0" borderId="46" xfId="0" applyNumberFormat="1" applyFont="1" applyFill="1" applyBorder="1" applyAlignment="1">
      <alignment vertical="top"/>
    </xf>
    <xf numFmtId="165" fontId="0" fillId="0" borderId="22" xfId="0" applyNumberFormat="1" applyFont="1" applyFill="1" applyBorder="1" applyAlignment="1">
      <alignment vertical="top"/>
    </xf>
    <xf numFmtId="165" fontId="0" fillId="0" borderId="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wrapText="1"/>
    </xf>
    <xf numFmtId="0" fontId="2" fillId="0" borderId="38" xfId="0" applyFont="1" applyFill="1" applyBorder="1" applyAlignment="1">
      <alignment vertical="top"/>
    </xf>
    <xf numFmtId="0" fontId="0" fillId="0" borderId="40" xfId="0" applyFont="1" applyFill="1" applyBorder="1" applyAlignment="1">
      <alignment horizontal="center" vertical="top"/>
    </xf>
    <xf numFmtId="168" fontId="0" fillId="0" borderId="17" xfId="0" applyNumberFormat="1" applyFont="1" applyFill="1" applyBorder="1" applyAlignment="1">
      <alignment vertical="top"/>
    </xf>
    <xf numFmtId="165" fontId="0" fillId="0" borderId="47" xfId="0" applyNumberFormat="1" applyFont="1" applyFill="1" applyBorder="1" applyAlignment="1">
      <alignment vertical="top"/>
    </xf>
    <xf numFmtId="0" fontId="0" fillId="0" borderId="20" xfId="0" applyFont="1" applyFill="1" applyBorder="1" applyAlignment="1">
      <alignment wrapText="1"/>
    </xf>
    <xf numFmtId="165" fontId="0" fillId="0" borderId="16" xfId="0" applyNumberFormat="1" applyFont="1" applyFill="1" applyBorder="1" applyAlignment="1">
      <alignment horizontal="center" vertical="top"/>
    </xf>
    <xf numFmtId="0" fontId="2" fillId="0" borderId="16" xfId="0" applyFont="1" applyFill="1" applyBorder="1" applyAlignment="1">
      <alignment vertical="top" wrapText="1"/>
    </xf>
    <xf numFmtId="164" fontId="0" fillId="0" borderId="16" xfId="0" applyNumberFormat="1" applyFont="1" applyFill="1" applyBorder="1" applyAlignment="1">
      <alignment vertical="top"/>
    </xf>
    <xf numFmtId="0" fontId="0" fillId="0" borderId="34" xfId="0" applyFont="1" applyBorder="1" applyAlignment="1">
      <alignment vertical="top" wrapText="1"/>
    </xf>
    <xf numFmtId="0" fontId="2" fillId="0" borderId="16" xfId="0" applyFont="1" applyFill="1" applyBorder="1" applyAlignment="1">
      <alignment vertical="top"/>
    </xf>
    <xf numFmtId="0" fontId="2" fillId="0" borderId="16" xfId="0" applyFont="1" applyFill="1" applyBorder="1" applyAlignment="1">
      <alignment horizontal="center" vertical="top" wrapText="1"/>
    </xf>
    <xf numFmtId="165" fontId="0" fillId="0" borderId="16" xfId="0" applyNumberFormat="1" applyFont="1" applyFill="1" applyBorder="1" applyAlignment="1">
      <alignment horizontal="center" vertical="top" wrapText="1"/>
    </xf>
    <xf numFmtId="164" fontId="0" fillId="0" borderId="16" xfId="0" applyNumberFormat="1" applyFont="1" applyFill="1" applyBorder="1" applyAlignment="1">
      <alignment vertical="top" wrapText="1"/>
    </xf>
    <xf numFmtId="165" fontId="0" fillId="0" borderId="16" xfId="0" applyNumberFormat="1" applyFont="1" applyFill="1" applyBorder="1" applyAlignment="1">
      <alignment vertical="top" wrapText="1"/>
    </xf>
    <xf numFmtId="0" fontId="2" fillId="0" borderId="48" xfId="0" applyFont="1" applyFill="1" applyBorder="1" applyAlignment="1">
      <alignment horizontal="center" vertical="top"/>
    </xf>
    <xf numFmtId="164" fontId="0" fillId="0" borderId="26" xfId="0" applyNumberFormat="1" applyFont="1" applyFill="1" applyBorder="1" applyAlignment="1">
      <alignment vertical="top"/>
    </xf>
    <xf numFmtId="165" fontId="0" fillId="0" borderId="26" xfId="0" applyNumberFormat="1" applyFont="1" applyFill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164" fontId="0" fillId="0" borderId="49" xfId="0" applyNumberFormat="1" applyFont="1" applyFill="1" applyBorder="1" applyAlignment="1">
      <alignment vertical="top"/>
    </xf>
    <xf numFmtId="165" fontId="0" fillId="0" borderId="25" xfId="0" applyNumberFormat="1" applyFont="1" applyFill="1" applyBorder="1" applyAlignment="1">
      <alignment vertical="top"/>
    </xf>
    <xf numFmtId="165" fontId="0" fillId="0" borderId="50" xfId="0" applyNumberFormat="1" applyFont="1" applyFill="1" applyBorder="1" applyAlignment="1">
      <alignment vertical="top"/>
    </xf>
    <xf numFmtId="165" fontId="0" fillId="0" borderId="21" xfId="0" applyNumberFormat="1" applyFont="1" applyFill="1" applyBorder="1" applyAlignment="1">
      <alignment vertical="top"/>
    </xf>
    <xf numFmtId="0" fontId="3" fillId="0" borderId="0" xfId="0" applyFont="1" applyAlignment="1">
      <alignment horizontal="center" wrapText="1"/>
    </xf>
    <xf numFmtId="0" fontId="39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2" fillId="0" borderId="23" xfId="0" applyFont="1" applyFill="1" applyBorder="1" applyAlignment="1">
      <alignment horizontal="center" vertical="top"/>
    </xf>
    <xf numFmtId="165" fontId="2" fillId="0" borderId="0" xfId="0" applyNumberFormat="1" applyFont="1" applyFill="1" applyBorder="1" applyAlignment="1">
      <alignment horizontal="center" vertical="top"/>
    </xf>
    <xf numFmtId="0" fontId="0" fillId="0" borderId="26" xfId="0" applyFont="1" applyFill="1" applyBorder="1" applyAlignment="1">
      <alignment vertical="top" wrapText="1"/>
    </xf>
    <xf numFmtId="166" fontId="0" fillId="0" borderId="26" xfId="0" applyNumberFormat="1" applyFont="1" applyFill="1" applyBorder="1" applyAlignment="1">
      <alignment vertical="top"/>
    </xf>
    <xf numFmtId="0" fontId="2" fillId="0" borderId="11" xfId="0" applyFont="1" applyFill="1" applyBorder="1" applyAlignment="1">
      <alignment vertical="top"/>
    </xf>
    <xf numFmtId="165" fontId="0" fillId="0" borderId="38" xfId="0" applyNumberFormat="1" applyFont="1" applyFill="1" applyBorder="1" applyAlignment="1">
      <alignment vertical="top"/>
    </xf>
    <xf numFmtId="165" fontId="0" fillId="0" borderId="28" xfId="0" applyNumberFormat="1" applyFont="1" applyFill="1" applyBorder="1" applyAlignment="1">
      <alignment horizontal="center" vertical="top"/>
    </xf>
    <xf numFmtId="0" fontId="2" fillId="0" borderId="28" xfId="0" applyFont="1" applyFill="1" applyBorder="1" applyAlignment="1">
      <alignment vertical="top"/>
    </xf>
    <xf numFmtId="49" fontId="2" fillId="0" borderId="28" xfId="0" applyNumberFormat="1" applyFont="1" applyFill="1" applyBorder="1" applyAlignment="1">
      <alignment horizontal="center" vertical="top"/>
    </xf>
    <xf numFmtId="164" fontId="0" fillId="0" borderId="28" xfId="0" applyNumberFormat="1" applyFont="1" applyFill="1" applyBorder="1" applyAlignment="1">
      <alignment vertical="top"/>
    </xf>
    <xf numFmtId="165" fontId="0" fillId="0" borderId="29" xfId="0" applyNumberFormat="1" applyFont="1" applyFill="1" applyBorder="1" applyAlignment="1">
      <alignment vertical="top"/>
    </xf>
    <xf numFmtId="165" fontId="0" fillId="0" borderId="31" xfId="0" applyNumberFormat="1" applyFont="1" applyFill="1" applyBorder="1" applyAlignment="1">
      <alignment vertical="top"/>
    </xf>
    <xf numFmtId="0" fontId="0" fillId="0" borderId="16" xfId="0" applyFont="1" applyFill="1" applyBorder="1" applyAlignment="1">
      <alignment vertical="top"/>
    </xf>
    <xf numFmtId="0" fontId="0" fillId="0" borderId="21" xfId="0" applyFont="1" applyFill="1" applyBorder="1" applyAlignment="1">
      <alignment horizontal="center" vertical="top"/>
    </xf>
    <xf numFmtId="165" fontId="0" fillId="0" borderId="20" xfId="0" applyNumberFormat="1" applyFont="1" applyFill="1" applyBorder="1" applyAlignment="1">
      <alignment vertical="top"/>
    </xf>
    <xf numFmtId="165" fontId="0" fillId="0" borderId="10" xfId="0" applyNumberFormat="1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horizontal="center" vertical="top"/>
    </xf>
    <xf numFmtId="166" fontId="0" fillId="0" borderId="10" xfId="0" applyNumberFormat="1" applyFont="1" applyBorder="1" applyAlignment="1">
      <alignment vertical="top"/>
    </xf>
    <xf numFmtId="165" fontId="0" fillId="0" borderId="10" xfId="0" applyNumberFormat="1" applyFont="1" applyBorder="1" applyAlignment="1">
      <alignment vertical="top"/>
    </xf>
    <xf numFmtId="165" fontId="0" fillId="0" borderId="19" xfId="0" applyNumberFormat="1" applyFont="1" applyBorder="1" applyAlignment="1">
      <alignment vertical="top"/>
    </xf>
    <xf numFmtId="165" fontId="0" fillId="0" borderId="0" xfId="0" applyNumberFormat="1" applyFont="1" applyAlignment="1">
      <alignment vertical="top"/>
    </xf>
    <xf numFmtId="0" fontId="0" fillId="0" borderId="46" xfId="0" applyFont="1" applyFill="1" applyBorder="1" applyAlignment="1">
      <alignment vertical="top" wrapText="1"/>
    </xf>
    <xf numFmtId="0" fontId="0" fillId="0" borderId="51" xfId="0" applyFont="1" applyFill="1" applyBorder="1" applyAlignment="1">
      <alignment/>
    </xf>
    <xf numFmtId="166" fontId="0" fillId="0" borderId="51" xfId="0" applyNumberFormat="1" applyFont="1" applyFill="1" applyBorder="1" applyAlignment="1">
      <alignment/>
    </xf>
    <xf numFmtId="165" fontId="0" fillId="0" borderId="52" xfId="0" applyNumberFormat="1" applyFont="1" applyFill="1" applyBorder="1" applyAlignment="1">
      <alignment/>
    </xf>
    <xf numFmtId="0" fontId="0" fillId="0" borderId="53" xfId="0" applyFont="1" applyFill="1" applyBorder="1" applyAlignment="1">
      <alignment horizontal="center" vertical="top" wrapText="1"/>
    </xf>
    <xf numFmtId="165" fontId="0" fillId="0" borderId="54" xfId="0" applyNumberFormat="1" applyFont="1" applyFill="1" applyBorder="1" applyAlignment="1">
      <alignment/>
    </xf>
    <xf numFmtId="165" fontId="0" fillId="0" borderId="55" xfId="0" applyNumberFormat="1" applyFont="1" applyFill="1" applyBorder="1" applyAlignment="1">
      <alignment/>
    </xf>
    <xf numFmtId="165" fontId="0" fillId="0" borderId="51" xfId="0" applyNumberFormat="1" applyFont="1" applyFill="1" applyBorder="1" applyAlignment="1">
      <alignment/>
    </xf>
    <xf numFmtId="165" fontId="2" fillId="0" borderId="51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0" fontId="0" fillId="0" borderId="56" xfId="0" applyFont="1" applyFill="1" applyBorder="1" applyAlignment="1">
      <alignment/>
    </xf>
    <xf numFmtId="166" fontId="0" fillId="0" borderId="57" xfId="0" applyNumberFormat="1" applyFont="1" applyFill="1" applyBorder="1" applyAlignment="1">
      <alignment/>
    </xf>
    <xf numFmtId="0" fontId="0" fillId="0" borderId="58" xfId="0" applyFont="1" applyFill="1" applyBorder="1" applyAlignment="1">
      <alignment horizontal="center"/>
    </xf>
    <xf numFmtId="166" fontId="0" fillId="0" borderId="58" xfId="0" applyNumberFormat="1" applyFont="1" applyFill="1" applyBorder="1" applyAlignment="1">
      <alignment/>
    </xf>
    <xf numFmtId="165" fontId="2" fillId="0" borderId="46" xfId="0" applyNumberFormat="1" applyFont="1" applyFill="1" applyBorder="1" applyAlignment="1">
      <alignment horizontal="center"/>
    </xf>
    <xf numFmtId="165" fontId="2" fillId="0" borderId="59" xfId="0" applyNumberFormat="1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165" fontId="2" fillId="0" borderId="43" xfId="0" applyNumberFormat="1" applyFont="1" applyFill="1" applyBorder="1" applyAlignment="1">
      <alignment horizontal="center"/>
    </xf>
    <xf numFmtId="165" fontId="0" fillId="0" borderId="57" xfId="0" applyNumberFormat="1" applyFont="1" applyFill="1" applyBorder="1" applyAlignment="1">
      <alignment/>
    </xf>
    <xf numFmtId="165" fontId="0" fillId="0" borderId="60" xfId="0" applyNumberFormat="1" applyFont="1" applyFill="1" applyBorder="1" applyAlignment="1">
      <alignment/>
    </xf>
    <xf numFmtId="0" fontId="2" fillId="0" borderId="46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 vertical="top"/>
    </xf>
    <xf numFmtId="166" fontId="0" fillId="0" borderId="58" xfId="0" applyNumberFormat="1" applyFont="1" applyFill="1" applyBorder="1" applyAlignment="1">
      <alignment vertical="top"/>
    </xf>
    <xf numFmtId="165" fontId="0" fillId="0" borderId="53" xfId="0" applyNumberFormat="1" applyFont="1" applyFill="1" applyBorder="1" applyAlignment="1">
      <alignment vertical="top"/>
    </xf>
    <xf numFmtId="0" fontId="2" fillId="0" borderId="32" xfId="0" applyFont="1" applyFill="1" applyBorder="1" applyAlignment="1">
      <alignment horizontal="center" vertical="top"/>
    </xf>
    <xf numFmtId="0" fontId="2" fillId="0" borderId="33" xfId="0" applyFont="1" applyFill="1" applyBorder="1" applyAlignment="1">
      <alignment vertical="top" wrapText="1"/>
    </xf>
    <xf numFmtId="0" fontId="0" fillId="0" borderId="33" xfId="0" applyFont="1" applyFill="1" applyBorder="1" applyAlignment="1">
      <alignment vertical="top" wrapText="1"/>
    </xf>
    <xf numFmtId="164" fontId="0" fillId="0" borderId="47" xfId="0" applyNumberFormat="1" applyFont="1" applyFill="1" applyBorder="1" applyAlignment="1">
      <alignment vertical="top"/>
    </xf>
    <xf numFmtId="165" fontId="0" fillId="0" borderId="45" xfId="0" applyNumberFormat="1" applyFont="1" applyFill="1" applyBorder="1" applyAlignment="1">
      <alignment vertical="top"/>
    </xf>
    <xf numFmtId="0" fontId="0" fillId="0" borderId="61" xfId="0" applyFont="1" applyBorder="1" applyAlignment="1">
      <alignment vertical="top"/>
    </xf>
    <xf numFmtId="14" fontId="0" fillId="0" borderId="0" xfId="0" applyNumberFormat="1" applyFont="1" applyAlignment="1">
      <alignment horizontal="center" vertical="top"/>
    </xf>
    <xf numFmtId="0" fontId="0" fillId="0" borderId="61" xfId="0" applyFont="1" applyBorder="1" applyAlignment="1">
      <alignment vertical="top" wrapText="1"/>
    </xf>
    <xf numFmtId="14" fontId="0" fillId="0" borderId="62" xfId="0" applyNumberFormat="1" applyFont="1" applyBorder="1" applyAlignment="1">
      <alignment vertical="top"/>
    </xf>
    <xf numFmtId="14" fontId="0" fillId="0" borderId="61" xfId="0" applyNumberFormat="1" applyFont="1" applyBorder="1" applyAlignment="1">
      <alignment vertical="top"/>
    </xf>
    <xf numFmtId="14" fontId="0" fillId="0" borderId="63" xfId="0" applyNumberFormat="1" applyFont="1" applyBorder="1" applyAlignment="1">
      <alignment vertical="top"/>
    </xf>
    <xf numFmtId="14" fontId="0" fillId="0" borderId="37" xfId="0" applyNumberFormat="1" applyFont="1" applyBorder="1" applyAlignment="1">
      <alignment vertical="top"/>
    </xf>
    <xf numFmtId="165" fontId="0" fillId="0" borderId="38" xfId="0" applyNumberFormat="1" applyFont="1" applyFill="1" applyBorder="1" applyAlignment="1">
      <alignment horizontal="center" vertical="top"/>
    </xf>
    <xf numFmtId="0" fontId="0" fillId="0" borderId="32" xfId="0" applyFont="1" applyFill="1" applyBorder="1" applyAlignment="1">
      <alignment horizontal="center" vertical="top"/>
    </xf>
    <xf numFmtId="0" fontId="0" fillId="0" borderId="32" xfId="0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0" fontId="0" fillId="0" borderId="22" xfId="0" applyFont="1" applyFill="1" applyBorder="1" applyAlignment="1">
      <alignment vertical="top" wrapText="1"/>
    </xf>
    <xf numFmtId="164" fontId="0" fillId="0" borderId="0" xfId="0" applyNumberFormat="1" applyFont="1" applyFill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166" fontId="0" fillId="0" borderId="0" xfId="0" applyNumberFormat="1" applyFont="1" applyFill="1" applyBorder="1" applyAlignment="1">
      <alignment vertical="top"/>
    </xf>
    <xf numFmtId="165" fontId="0" fillId="0" borderId="57" xfId="0" applyNumberFormat="1" applyFont="1" applyFill="1" applyBorder="1" applyAlignment="1">
      <alignment vertical="top"/>
    </xf>
    <xf numFmtId="165" fontId="0" fillId="0" borderId="54" xfId="0" applyNumberFormat="1" applyFont="1" applyFill="1" applyBorder="1" applyAlignment="1">
      <alignment vertical="top"/>
    </xf>
    <xf numFmtId="0" fontId="2" fillId="0" borderId="52" xfId="0" applyFont="1" applyFill="1" applyBorder="1" applyAlignment="1">
      <alignment horizontal="center" vertical="top"/>
    </xf>
    <xf numFmtId="0" fontId="0" fillId="0" borderId="56" xfId="0" applyFont="1" applyFill="1" applyBorder="1" applyAlignment="1">
      <alignment vertical="top" wrapText="1"/>
    </xf>
    <xf numFmtId="14" fontId="0" fillId="0" borderId="57" xfId="0" applyNumberFormat="1" applyFont="1" applyFill="1" applyBorder="1" applyAlignment="1">
      <alignment vertical="top"/>
    </xf>
    <xf numFmtId="165" fontId="0" fillId="0" borderId="56" xfId="0" applyNumberFormat="1" applyFont="1" applyFill="1" applyBorder="1" applyAlignment="1">
      <alignment vertical="top"/>
    </xf>
    <xf numFmtId="0" fontId="0" fillId="0" borderId="38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165" fontId="0" fillId="0" borderId="38" xfId="0" applyNumberFormat="1" applyFont="1" applyFill="1" applyBorder="1" applyAlignment="1">
      <alignment vertical="top" wrapText="1"/>
    </xf>
    <xf numFmtId="165" fontId="2" fillId="0" borderId="32" xfId="0" applyNumberFormat="1" applyFont="1" applyFill="1" applyBorder="1" applyAlignment="1">
      <alignment vertical="top"/>
    </xf>
    <xf numFmtId="0" fontId="2" fillId="0" borderId="38" xfId="0" applyFont="1" applyFill="1" applyBorder="1" applyAlignment="1">
      <alignment horizontal="center" vertical="top"/>
    </xf>
    <xf numFmtId="49" fontId="2" fillId="0" borderId="32" xfId="0" applyNumberFormat="1" applyFont="1" applyFill="1" applyBorder="1" applyAlignment="1">
      <alignment horizontal="center" vertical="top"/>
    </xf>
    <xf numFmtId="165" fontId="2" fillId="0" borderId="18" xfId="0" applyNumberFormat="1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0" fillId="0" borderId="58" xfId="0" applyFont="1" applyFill="1" applyBorder="1" applyAlignment="1">
      <alignment/>
    </xf>
    <xf numFmtId="0" fontId="0" fillId="0" borderId="60" xfId="0" applyFont="1" applyFill="1" applyBorder="1" applyAlignment="1">
      <alignment horizontal="center"/>
    </xf>
    <xf numFmtId="165" fontId="2" fillId="0" borderId="35" xfId="0" applyNumberFormat="1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166" fontId="0" fillId="0" borderId="64" xfId="0" applyNumberFormat="1" applyFont="1" applyFill="1" applyBorder="1" applyAlignment="1">
      <alignment vertical="top" wrapText="1"/>
    </xf>
    <xf numFmtId="165" fontId="0" fillId="0" borderId="62" xfId="0" applyNumberFormat="1" applyFont="1" applyFill="1" applyBorder="1" applyAlignment="1">
      <alignment vertical="top" wrapText="1"/>
    </xf>
    <xf numFmtId="165" fontId="0" fillId="0" borderId="26" xfId="0" applyNumberFormat="1" applyFont="1" applyFill="1" applyBorder="1" applyAlignment="1">
      <alignment vertical="top" wrapText="1"/>
    </xf>
    <xf numFmtId="0" fontId="0" fillId="0" borderId="22" xfId="0" applyFont="1" applyFill="1" applyBorder="1" applyAlignment="1">
      <alignment wrapText="1"/>
    </xf>
    <xf numFmtId="0" fontId="0" fillId="0" borderId="24" xfId="0" applyFont="1" applyFill="1" applyBorder="1" applyAlignment="1">
      <alignment vertical="top" wrapText="1"/>
    </xf>
    <xf numFmtId="165" fontId="0" fillId="0" borderId="27" xfId="0" applyNumberFormat="1" applyFont="1" applyFill="1" applyBorder="1" applyAlignment="1">
      <alignment horizontal="center" vertical="top"/>
    </xf>
    <xf numFmtId="0" fontId="2" fillId="0" borderId="45" xfId="0" applyFont="1" applyFill="1" applyBorder="1" applyAlignment="1">
      <alignment vertical="top"/>
    </xf>
    <xf numFmtId="0" fontId="2" fillId="0" borderId="42" xfId="0" applyFont="1" applyFill="1" applyBorder="1" applyAlignment="1">
      <alignment/>
    </xf>
    <xf numFmtId="164" fontId="0" fillId="0" borderId="30" xfId="0" applyNumberFormat="1" applyFont="1" applyFill="1" applyBorder="1" applyAlignment="1">
      <alignment vertical="top"/>
    </xf>
    <xf numFmtId="165" fontId="0" fillId="0" borderId="27" xfId="0" applyNumberFormat="1" applyFont="1" applyFill="1" applyBorder="1" applyAlignment="1">
      <alignment vertical="top"/>
    </xf>
    <xf numFmtId="165" fontId="0" fillId="0" borderId="19" xfId="0" applyNumberFormat="1" applyFont="1" applyFill="1" applyBorder="1" applyAlignment="1">
      <alignment vertical="top"/>
    </xf>
    <xf numFmtId="0" fontId="0" fillId="0" borderId="18" xfId="0" applyFont="1" applyFill="1" applyBorder="1" applyAlignment="1">
      <alignment horizontal="center" vertical="top"/>
    </xf>
    <xf numFmtId="164" fontId="0" fillId="0" borderId="21" xfId="0" applyNumberFormat="1" applyFont="1" applyFill="1" applyBorder="1" applyAlignment="1">
      <alignment vertical="top"/>
    </xf>
    <xf numFmtId="165" fontId="0" fillId="0" borderId="18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22" xfId="0" applyFont="1" applyFill="1" applyBorder="1" applyAlignment="1">
      <alignment vertical="top"/>
    </xf>
    <xf numFmtId="165" fontId="0" fillId="0" borderId="18" xfId="0" applyNumberFormat="1" applyFont="1" applyFill="1" applyBorder="1" applyAlignment="1">
      <alignment horizontal="center" vertical="top"/>
    </xf>
    <xf numFmtId="0" fontId="0" fillId="0" borderId="20" xfId="0" applyFont="1" applyFill="1" applyBorder="1" applyAlignment="1">
      <alignment vertical="top" wrapText="1"/>
    </xf>
    <xf numFmtId="0" fontId="2" fillId="0" borderId="22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28" xfId="0" applyFont="1" applyFill="1" applyBorder="1" applyAlignment="1">
      <alignment vertical="top" wrapText="1"/>
    </xf>
    <xf numFmtId="165" fontId="0" fillId="0" borderId="46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6" fontId="0" fillId="0" borderId="46" xfId="0" applyNumberFormat="1" applyFont="1" applyFill="1" applyBorder="1" applyAlignment="1">
      <alignment/>
    </xf>
    <xf numFmtId="165" fontId="0" fillId="0" borderId="23" xfId="0" applyNumberFormat="1" applyFont="1" applyFill="1" applyBorder="1" applyAlignment="1">
      <alignment/>
    </xf>
    <xf numFmtId="165" fontId="2" fillId="0" borderId="23" xfId="0" applyNumberFormat="1" applyFont="1" applyFill="1" applyBorder="1" applyAlignment="1">
      <alignment/>
    </xf>
    <xf numFmtId="0" fontId="2" fillId="0" borderId="60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0" fillId="0" borderId="30" xfId="0" applyNumberFormat="1" applyFont="1" applyBorder="1" applyAlignment="1">
      <alignment vertical="top"/>
    </xf>
    <xf numFmtId="14" fontId="0" fillId="0" borderId="28" xfId="0" applyNumberFormat="1" applyFont="1" applyBorder="1" applyAlignment="1">
      <alignment vertical="top"/>
    </xf>
    <xf numFmtId="0" fontId="0" fillId="0" borderId="27" xfId="0" applyFont="1" applyFill="1" applyBorder="1" applyAlignment="1">
      <alignment vertical="top" wrapText="1"/>
    </xf>
    <xf numFmtId="0" fontId="0" fillId="0" borderId="65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/>
    </xf>
    <xf numFmtId="164" fontId="0" fillId="0" borderId="19" xfId="0" applyNumberFormat="1" applyFont="1" applyFill="1" applyBorder="1" applyAlignment="1">
      <alignment vertical="top"/>
    </xf>
    <xf numFmtId="14" fontId="0" fillId="0" borderId="45" xfId="0" applyNumberFormat="1" applyFont="1" applyBorder="1" applyAlignment="1">
      <alignment horizontal="center" vertical="top"/>
    </xf>
    <xf numFmtId="0" fontId="0" fillId="0" borderId="46" xfId="0" applyFont="1" applyBorder="1" applyAlignment="1">
      <alignment vertical="top"/>
    </xf>
    <xf numFmtId="0" fontId="2" fillId="0" borderId="46" xfId="0" applyFont="1" applyBorder="1" applyAlignment="1">
      <alignment horizontal="center"/>
    </xf>
    <xf numFmtId="0" fontId="2" fillId="0" borderId="46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0" fillId="0" borderId="38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164" fontId="0" fillId="0" borderId="11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top"/>
    </xf>
    <xf numFmtId="164" fontId="0" fillId="0" borderId="38" xfId="0" applyNumberFormat="1" applyFont="1" applyFill="1" applyBorder="1" applyAlignment="1">
      <alignment vertical="top"/>
    </xf>
    <xf numFmtId="14" fontId="0" fillId="0" borderId="30" xfId="0" applyNumberFormat="1" applyFont="1" applyBorder="1" applyAlignment="1">
      <alignment horizontal="center" vertical="top"/>
    </xf>
    <xf numFmtId="165" fontId="2" fillId="0" borderId="58" xfId="0" applyNumberFormat="1" applyFont="1" applyFill="1" applyBorder="1" applyAlignment="1">
      <alignment horizontal="center" vertical="top"/>
    </xf>
    <xf numFmtId="165" fontId="2" fillId="0" borderId="30" xfId="0" applyNumberFormat="1" applyFont="1" applyFill="1" applyBorder="1" applyAlignment="1">
      <alignment horizontal="center" vertical="top"/>
    </xf>
    <xf numFmtId="165" fontId="2" fillId="0" borderId="31" xfId="0" applyNumberFormat="1" applyFont="1" applyFill="1" applyBorder="1" applyAlignment="1">
      <alignment horizontal="center" vertical="top"/>
    </xf>
    <xf numFmtId="165" fontId="2" fillId="0" borderId="27" xfId="0" applyNumberFormat="1" applyFont="1" applyFill="1" applyBorder="1" applyAlignment="1">
      <alignment horizontal="center" vertical="top"/>
    </xf>
    <xf numFmtId="165" fontId="2" fillId="0" borderId="32" xfId="0" applyNumberFormat="1" applyFont="1" applyFill="1" applyBorder="1" applyAlignment="1">
      <alignment horizontal="center" vertical="top"/>
    </xf>
    <xf numFmtId="0" fontId="2" fillId="0" borderId="25" xfId="0" applyFont="1" applyFill="1" applyBorder="1" applyAlignment="1">
      <alignment horizontal="center" vertical="top"/>
    </xf>
    <xf numFmtId="0" fontId="2" fillId="0" borderId="66" xfId="0" applyFont="1" applyBorder="1" applyAlignment="1">
      <alignment horizontal="center" vertical="top"/>
    </xf>
    <xf numFmtId="0" fontId="2" fillId="0" borderId="65" xfId="0" applyFont="1" applyBorder="1" applyAlignment="1">
      <alignment horizontal="center" vertical="top"/>
    </xf>
    <xf numFmtId="0" fontId="0" fillId="0" borderId="38" xfId="0" applyFont="1" applyFill="1" applyBorder="1" applyAlignment="1">
      <alignment vertical="top"/>
    </xf>
    <xf numFmtId="0" fontId="0" fillId="0" borderId="47" xfId="0" applyFont="1" applyFill="1" applyBorder="1" applyAlignment="1">
      <alignment vertical="top" wrapText="1"/>
    </xf>
    <xf numFmtId="164" fontId="4" fillId="0" borderId="0" xfId="0" applyNumberFormat="1" applyFont="1" applyFill="1" applyAlignment="1">
      <alignment/>
    </xf>
    <xf numFmtId="0" fontId="0" fillId="0" borderId="23" xfId="0" applyFont="1" applyFill="1" applyBorder="1" applyAlignment="1">
      <alignment/>
    </xf>
    <xf numFmtId="165" fontId="0" fillId="0" borderId="46" xfId="0" applyNumberFormat="1" applyFont="1" applyFill="1" applyBorder="1" applyAlignment="1">
      <alignment vertical="top"/>
    </xf>
    <xf numFmtId="165" fontId="0" fillId="0" borderId="18" xfId="0" applyNumberFormat="1" applyFont="1" applyFill="1" applyBorder="1" applyAlignment="1">
      <alignment vertical="center"/>
    </xf>
    <xf numFmtId="165" fontId="0" fillId="0" borderId="67" xfId="0" applyNumberFormat="1" applyFont="1" applyFill="1" applyBorder="1" applyAlignment="1">
      <alignment vertical="center"/>
    </xf>
    <xf numFmtId="165" fontId="2" fillId="0" borderId="68" xfId="0" applyNumberFormat="1" applyFont="1" applyFill="1" applyBorder="1" applyAlignment="1">
      <alignment vertical="top"/>
    </xf>
    <xf numFmtId="165" fontId="2" fillId="0" borderId="42" xfId="0" applyNumberFormat="1" applyFont="1" applyFill="1" applyBorder="1" applyAlignment="1">
      <alignment/>
    </xf>
    <xf numFmtId="165" fontId="0" fillId="0" borderId="68" xfId="0" applyNumberFormat="1" applyFont="1" applyFill="1" applyBorder="1" applyAlignment="1">
      <alignment vertical="top"/>
    </xf>
    <xf numFmtId="165" fontId="0" fillId="0" borderId="42" xfId="0" applyNumberFormat="1" applyFont="1" applyFill="1" applyBorder="1" applyAlignment="1">
      <alignment/>
    </xf>
    <xf numFmtId="165" fontId="0" fillId="0" borderId="41" xfId="0" applyNumberFormat="1" applyFont="1" applyFill="1" applyBorder="1" applyAlignment="1">
      <alignment vertical="top"/>
    </xf>
    <xf numFmtId="165" fontId="0" fillId="0" borderId="42" xfId="0" applyNumberFormat="1" applyFont="1" applyFill="1" applyBorder="1" applyAlignment="1">
      <alignment vertical="top"/>
    </xf>
    <xf numFmtId="0" fontId="2" fillId="0" borderId="11" xfId="0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165" fontId="2" fillId="0" borderId="38" xfId="0" applyNumberFormat="1" applyFont="1" applyFill="1" applyBorder="1" applyAlignment="1">
      <alignment vertical="top"/>
    </xf>
    <xf numFmtId="165" fontId="0" fillId="0" borderId="38" xfId="0" applyNumberFormat="1" applyFont="1" applyFill="1" applyBorder="1" applyAlignment="1">
      <alignment vertical="center"/>
    </xf>
    <xf numFmtId="165" fontId="0" fillId="0" borderId="22" xfId="0" applyNumberFormat="1" applyFont="1" applyBorder="1" applyAlignment="1">
      <alignment vertical="top"/>
    </xf>
    <xf numFmtId="0" fontId="0" fillId="0" borderId="29" xfId="0" applyFont="1" applyFill="1" applyBorder="1" applyAlignment="1">
      <alignment horizontal="center" vertical="top"/>
    </xf>
    <xf numFmtId="0" fontId="0" fillId="0" borderId="23" xfId="0" applyFont="1" applyFill="1" applyBorder="1" applyAlignment="1">
      <alignment horizontal="center" vertical="top"/>
    </xf>
    <xf numFmtId="0" fontId="0" fillId="0" borderId="53" xfId="0" applyFont="1" applyFill="1" applyBorder="1" applyAlignment="1">
      <alignment horizontal="center" vertical="top"/>
    </xf>
    <xf numFmtId="0" fontId="0" fillId="0" borderId="28" xfId="0" applyFont="1" applyFill="1" applyBorder="1" applyAlignment="1">
      <alignment vertical="top"/>
    </xf>
    <xf numFmtId="0" fontId="0" fillId="0" borderId="65" xfId="0" applyFont="1" applyBorder="1" applyAlignment="1">
      <alignment vertical="top"/>
    </xf>
    <xf numFmtId="0" fontId="0" fillId="0" borderId="65" xfId="0" applyFont="1" applyFill="1" applyBorder="1" applyAlignment="1">
      <alignment vertical="top"/>
    </xf>
    <xf numFmtId="0" fontId="0" fillId="0" borderId="66" xfId="0" applyFont="1" applyFill="1" applyBorder="1" applyAlignment="1">
      <alignment vertical="top"/>
    </xf>
    <xf numFmtId="0" fontId="0" fillId="0" borderId="22" xfId="0" applyFont="1" applyFill="1" applyBorder="1" applyAlignment="1">
      <alignment/>
    </xf>
    <xf numFmtId="0" fontId="0" fillId="0" borderId="65" xfId="0" applyFont="1" applyFill="1" applyBorder="1" applyAlignment="1">
      <alignment/>
    </xf>
    <xf numFmtId="0" fontId="0" fillId="0" borderId="66" xfId="0" applyFont="1" applyFill="1" applyBorder="1" applyAlignment="1">
      <alignment vertical="top" wrapText="1"/>
    </xf>
    <xf numFmtId="0" fontId="0" fillId="0" borderId="22" xfId="0" applyFont="1" applyBorder="1" applyAlignment="1">
      <alignment/>
    </xf>
    <xf numFmtId="0" fontId="3" fillId="33" borderId="69" xfId="0" applyFont="1" applyFill="1" applyBorder="1" applyAlignment="1">
      <alignment horizontal="center" wrapText="1"/>
    </xf>
    <xf numFmtId="0" fontId="3" fillId="33" borderId="55" xfId="0" applyFont="1" applyFill="1" applyBorder="1" applyAlignment="1">
      <alignment vertical="center" wrapText="1"/>
    </xf>
    <xf numFmtId="0" fontId="0" fillId="0" borderId="70" xfId="0" applyBorder="1" applyAlignment="1">
      <alignment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2" sqref="A2"/>
    </sheetView>
  </sheetViews>
  <sheetFormatPr defaultColWidth="8.8515625" defaultRowHeight="15"/>
  <cols>
    <col min="1" max="1" width="14.140625" style="1" customWidth="1"/>
    <col min="2" max="2" width="13.8515625" style="2" customWidth="1"/>
    <col min="3" max="3" width="27.28125" style="3" customWidth="1"/>
    <col min="4" max="4" width="18.7109375" style="3" customWidth="1"/>
    <col min="5" max="5" width="38.7109375" style="3" customWidth="1"/>
    <col min="6" max="8" width="15.00390625" style="3" customWidth="1"/>
    <col min="9" max="9" width="13.421875" style="3" customWidth="1"/>
    <col min="10" max="10" width="11.421875" style="3" customWidth="1"/>
    <col min="11" max="11" width="13.28125" style="3" customWidth="1"/>
    <col min="12" max="12" width="8.7109375" style="3" customWidth="1"/>
    <col min="13" max="16384" width="8.8515625" style="3" customWidth="1"/>
  </cols>
  <sheetData>
    <row r="1" spans="1:2" s="5" customFormat="1" ht="26.25" customHeight="1">
      <c r="A1" s="144" t="s">
        <v>241</v>
      </c>
      <c r="B1" s="87"/>
    </row>
    <row r="2" spans="1:3" ht="23.25" customHeight="1">
      <c r="A2" s="145"/>
      <c r="C2" s="5"/>
    </row>
    <row r="3" spans="1:11" ht="15" customHeight="1" thickBot="1">
      <c r="A3" s="7"/>
      <c r="B3" s="8" t="s">
        <v>1</v>
      </c>
      <c r="C3" s="9"/>
      <c r="D3" s="10"/>
      <c r="E3" s="9"/>
      <c r="F3" s="9"/>
      <c r="G3" s="431" t="s">
        <v>2</v>
      </c>
      <c r="H3" s="431" t="s">
        <v>3</v>
      </c>
      <c r="I3" s="431" t="s">
        <v>4</v>
      </c>
      <c r="J3" s="11" t="s">
        <v>5</v>
      </c>
      <c r="K3" s="12" t="s">
        <v>6</v>
      </c>
    </row>
    <row r="4" spans="1:11" ht="30" customHeight="1" thickBot="1" thickTop="1">
      <c r="A4" s="13" t="s">
        <v>7</v>
      </c>
      <c r="B4" s="14" t="s">
        <v>8</v>
      </c>
      <c r="C4" s="15" t="s">
        <v>9</v>
      </c>
      <c r="D4" s="16" t="s">
        <v>10</v>
      </c>
      <c r="E4" s="15" t="s">
        <v>11</v>
      </c>
      <c r="F4" s="17" t="s">
        <v>12</v>
      </c>
      <c r="G4" s="431"/>
      <c r="H4" s="431"/>
      <c r="I4" s="431"/>
      <c r="J4" s="18" t="s">
        <v>13</v>
      </c>
      <c r="K4" s="19" t="s">
        <v>14</v>
      </c>
    </row>
    <row r="5" spans="1:11" s="6" customFormat="1" ht="30.75" customHeight="1" thickTop="1">
      <c r="A5" s="117">
        <v>2016012004</v>
      </c>
      <c r="B5" s="118">
        <v>42627</v>
      </c>
      <c r="C5" s="119" t="s">
        <v>210</v>
      </c>
      <c r="D5" s="120" t="s">
        <v>211</v>
      </c>
      <c r="E5" s="350" t="s">
        <v>212</v>
      </c>
      <c r="F5" s="122">
        <v>3600</v>
      </c>
      <c r="G5" s="123">
        <v>42620</v>
      </c>
      <c r="H5" s="124">
        <v>42620</v>
      </c>
      <c r="I5" s="125">
        <v>42621</v>
      </c>
      <c r="J5" s="124">
        <v>42719</v>
      </c>
      <c r="K5" s="126"/>
    </row>
    <row r="6" spans="1:11" s="6" customFormat="1" ht="34.5" customHeight="1">
      <c r="A6" s="338">
        <v>2016012293</v>
      </c>
      <c r="B6" s="36">
        <v>42641</v>
      </c>
      <c r="C6" s="159" t="s">
        <v>213</v>
      </c>
      <c r="D6" s="339" t="s">
        <v>214</v>
      </c>
      <c r="E6" s="334" t="s">
        <v>215</v>
      </c>
      <c r="F6" s="39">
        <v>500</v>
      </c>
      <c r="G6" s="235">
        <v>42639</v>
      </c>
      <c r="H6" s="40">
        <v>42640</v>
      </c>
      <c r="I6" s="40">
        <v>42641</v>
      </c>
      <c r="J6" s="190">
        <v>42704</v>
      </c>
      <c r="K6" s="337"/>
    </row>
    <row r="8" spans="1:11" s="30" customFormat="1" ht="13.5" customHeight="1">
      <c r="A8" s="110"/>
      <c r="B8" s="127"/>
      <c r="C8" s="128"/>
      <c r="D8" s="128"/>
      <c r="E8" s="99"/>
      <c r="F8" s="129"/>
      <c r="G8" s="114"/>
      <c r="H8" s="114"/>
      <c r="I8" s="114"/>
      <c r="J8" s="114"/>
      <c r="K8" s="116"/>
    </row>
    <row r="9" spans="1:11" ht="13.5" customHeight="1">
      <c r="A9" s="91"/>
      <c r="B9" s="45"/>
      <c r="C9" s="30"/>
      <c r="D9" s="30"/>
      <c r="E9" s="30"/>
      <c r="F9" s="109">
        <f>SUM(F5:F8)</f>
        <v>4100</v>
      </c>
      <c r="G9" s="45"/>
      <c r="H9" s="45"/>
      <c r="I9" s="45"/>
      <c r="J9" s="45"/>
      <c r="K9" s="45"/>
    </row>
    <row r="30" ht="12" customHeight="1"/>
  </sheetData>
  <sheetProtection selectLockedCells="1" selectUnlockedCells="1"/>
  <mergeCells count="3">
    <mergeCell ref="G3:G4"/>
    <mergeCell ref="H3:H4"/>
    <mergeCell ref="I3:I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28"/>
  <sheetViews>
    <sheetView zoomScalePageLayoutView="0" workbookViewId="0" topLeftCell="A1">
      <selection activeCell="A5" sqref="A5"/>
    </sheetView>
  </sheetViews>
  <sheetFormatPr defaultColWidth="8.8515625" defaultRowHeight="15"/>
  <cols>
    <col min="1" max="1" width="14.140625" style="2" customWidth="1"/>
    <col min="2" max="2" width="15.00390625" style="2" customWidth="1"/>
    <col min="3" max="3" width="20.7109375" style="3" customWidth="1"/>
    <col min="4" max="4" width="45.00390625" style="3" customWidth="1"/>
    <col min="5" max="5" width="16.8515625" style="3" customWidth="1"/>
    <col min="6" max="16384" width="8.8515625" style="3" customWidth="1"/>
  </cols>
  <sheetData>
    <row r="2" spans="1:4" ht="15">
      <c r="A2" s="4" t="s">
        <v>108</v>
      </c>
      <c r="B2" s="5" t="s">
        <v>109</v>
      </c>
      <c r="C2" s="5"/>
      <c r="D2" s="5" t="s">
        <v>110</v>
      </c>
    </row>
    <row r="3" spans="1:4" ht="14.25" customHeight="1">
      <c r="A3" s="4" t="s">
        <v>249</v>
      </c>
      <c r="B3" s="4" t="s">
        <v>111</v>
      </c>
      <c r="C3" s="5"/>
      <c r="D3" s="5" t="s">
        <v>209</v>
      </c>
    </row>
    <row r="4" spans="1:4" ht="15" hidden="1">
      <c r="A4" s="4"/>
      <c r="B4" s="4"/>
      <c r="C4" s="5"/>
      <c r="D4" s="5"/>
    </row>
    <row r="5" spans="1:4" ht="15">
      <c r="A5" s="4" t="s">
        <v>112</v>
      </c>
      <c r="B5" s="4" t="s">
        <v>113</v>
      </c>
      <c r="C5" s="5"/>
      <c r="D5" s="5" t="s">
        <v>114</v>
      </c>
    </row>
    <row r="6" spans="1:4" ht="15">
      <c r="A6" s="4" t="s">
        <v>216</v>
      </c>
      <c r="B6" s="4" t="s">
        <v>217</v>
      </c>
      <c r="C6" s="5"/>
      <c r="D6" s="5" t="s">
        <v>218</v>
      </c>
    </row>
    <row r="7" spans="1:4" ht="15">
      <c r="A7" s="4"/>
      <c r="B7" s="4"/>
      <c r="C7" s="5"/>
      <c r="D7" s="5"/>
    </row>
    <row r="8" spans="1:4" ht="15">
      <c r="A8" s="4"/>
      <c r="B8" s="4"/>
      <c r="C8" s="5"/>
      <c r="D8" s="5"/>
    </row>
    <row r="9" spans="1:4" ht="15">
      <c r="A9" s="4"/>
      <c r="B9" s="4"/>
      <c r="C9" s="5"/>
      <c r="D9" s="5"/>
    </row>
    <row r="10" spans="1:4" ht="15">
      <c r="A10" s="4"/>
      <c r="B10" s="4"/>
      <c r="C10" s="5"/>
      <c r="D10" s="5"/>
    </row>
    <row r="11" spans="1:5" ht="15">
      <c r="A11" s="12"/>
      <c r="B11" s="8" t="s">
        <v>1</v>
      </c>
      <c r="C11" s="9"/>
      <c r="D11" s="10"/>
      <c r="E11" s="9"/>
    </row>
    <row r="12" spans="1:5" ht="15">
      <c r="A12" s="17" t="s">
        <v>7</v>
      </c>
      <c r="B12" s="14" t="s">
        <v>8</v>
      </c>
      <c r="C12" s="15" t="s">
        <v>9</v>
      </c>
      <c r="D12" s="16" t="s">
        <v>11</v>
      </c>
      <c r="E12" s="17" t="s">
        <v>12</v>
      </c>
    </row>
    <row r="13" spans="1:5" ht="13.5" customHeight="1">
      <c r="A13" s="2">
        <v>2016003823</v>
      </c>
      <c r="B13" s="131">
        <v>42431</v>
      </c>
      <c r="C13" s="136" t="s">
        <v>24</v>
      </c>
      <c r="D13" s="3" t="s">
        <v>25</v>
      </c>
      <c r="E13" s="132">
        <v>98000</v>
      </c>
    </row>
    <row r="14" spans="1:5" ht="13.5" customHeight="1">
      <c r="A14" s="2">
        <v>2016003824</v>
      </c>
      <c r="B14" s="131">
        <v>42437</v>
      </c>
      <c r="C14" s="3" t="s">
        <v>24</v>
      </c>
      <c r="D14" s="3" t="s">
        <v>53</v>
      </c>
      <c r="E14" s="132">
        <v>98000</v>
      </c>
    </row>
    <row r="15" spans="1:5" ht="13.5" customHeight="1">
      <c r="A15" s="2">
        <v>2016005517</v>
      </c>
      <c r="B15" s="131">
        <v>42460</v>
      </c>
      <c r="C15" s="3" t="s">
        <v>24</v>
      </c>
      <c r="D15" s="80" t="s">
        <v>57</v>
      </c>
      <c r="E15" s="132">
        <v>98000</v>
      </c>
    </row>
    <row r="16" spans="1:5" ht="13.5" customHeight="1">
      <c r="A16" s="2">
        <v>2016005518</v>
      </c>
      <c r="B16" s="131">
        <v>42461</v>
      </c>
      <c r="C16" s="3" t="s">
        <v>24</v>
      </c>
      <c r="D16" s="80" t="s">
        <v>58</v>
      </c>
      <c r="E16" s="132">
        <v>98000</v>
      </c>
    </row>
    <row r="17" spans="1:5" ht="13.5" customHeight="1">
      <c r="A17" s="2">
        <v>2016006828</v>
      </c>
      <c r="B17" s="131">
        <v>42499</v>
      </c>
      <c r="C17" s="80" t="s">
        <v>24</v>
      </c>
      <c r="D17" s="80" t="s">
        <v>75</v>
      </c>
      <c r="E17" s="132">
        <v>98000</v>
      </c>
    </row>
    <row r="18" spans="1:5" ht="13.5" customHeight="1">
      <c r="A18" s="2">
        <v>2016000990</v>
      </c>
      <c r="B18" s="131">
        <v>42522</v>
      </c>
      <c r="C18" s="80" t="s">
        <v>24</v>
      </c>
      <c r="D18" s="80" t="s">
        <v>87</v>
      </c>
      <c r="E18" s="132">
        <v>73538.79</v>
      </c>
    </row>
    <row r="19" spans="1:5" ht="13.5" customHeight="1">
      <c r="A19" s="2">
        <v>2016000990</v>
      </c>
      <c r="B19" s="131">
        <v>42530</v>
      </c>
      <c r="C19" s="80" t="s">
        <v>24</v>
      </c>
      <c r="D19" s="80" t="s">
        <v>88</v>
      </c>
      <c r="E19" s="132">
        <v>124314.8</v>
      </c>
    </row>
    <row r="20" spans="1:5" ht="13.5" customHeight="1">
      <c r="A20" s="2">
        <v>2016009109</v>
      </c>
      <c r="B20" s="131">
        <v>42566</v>
      </c>
      <c r="C20" s="80" t="s">
        <v>24</v>
      </c>
      <c r="D20" s="80" t="s">
        <v>139</v>
      </c>
      <c r="E20" s="132">
        <v>124314.8</v>
      </c>
    </row>
    <row r="21" spans="1:5" ht="13.5" customHeight="1">
      <c r="A21" s="2">
        <v>2016010217</v>
      </c>
      <c r="B21" s="131">
        <v>42600</v>
      </c>
      <c r="C21" s="80" t="s">
        <v>24</v>
      </c>
      <c r="D21" s="80" t="s">
        <v>194</v>
      </c>
      <c r="E21" s="132">
        <v>124314.8</v>
      </c>
    </row>
    <row r="22" spans="1:5" ht="13.5" customHeight="1">
      <c r="A22" s="2">
        <v>2016011931</v>
      </c>
      <c r="B22" s="131">
        <v>42633</v>
      </c>
      <c r="C22" s="80" t="s">
        <v>24</v>
      </c>
      <c r="D22" s="80" t="s">
        <v>195</v>
      </c>
      <c r="E22" s="132">
        <v>124314.8</v>
      </c>
    </row>
    <row r="23" spans="1:5" ht="13.5" customHeight="1">
      <c r="A23" s="2">
        <v>2016012346</v>
      </c>
      <c r="B23" s="131">
        <v>42656</v>
      </c>
      <c r="C23" s="80" t="s">
        <v>24</v>
      </c>
      <c r="D23" s="80" t="s">
        <v>219</v>
      </c>
      <c r="E23" s="132">
        <v>124314.8</v>
      </c>
    </row>
    <row r="24" spans="1:5" ht="13.5" customHeight="1">
      <c r="A24" s="2">
        <v>2016013721</v>
      </c>
      <c r="B24" s="131">
        <v>42689</v>
      </c>
      <c r="C24" s="80" t="s">
        <v>24</v>
      </c>
      <c r="D24" s="80" t="s">
        <v>239</v>
      </c>
      <c r="E24" s="133">
        <v>124314.8</v>
      </c>
    </row>
    <row r="25" spans="1:5" ht="13.5" customHeight="1">
      <c r="A25" s="2">
        <v>2016014733</v>
      </c>
      <c r="B25" s="131">
        <v>42698</v>
      </c>
      <c r="C25" s="80" t="s">
        <v>24</v>
      </c>
      <c r="D25" s="80" t="s">
        <v>240</v>
      </c>
      <c r="E25" s="132">
        <v>41234.39</v>
      </c>
    </row>
    <row r="26" spans="1:5" ht="13.5" customHeight="1">
      <c r="A26" s="2">
        <v>2016015138</v>
      </c>
      <c r="B26" s="131">
        <v>42720</v>
      </c>
      <c r="C26" s="80" t="s">
        <v>24</v>
      </c>
      <c r="D26" s="80" t="s">
        <v>244</v>
      </c>
      <c r="E26" s="132">
        <v>124314.8</v>
      </c>
    </row>
    <row r="27" spans="2:5" ht="13.5" customHeight="1">
      <c r="B27" s="131"/>
      <c r="C27" s="80"/>
      <c r="E27" s="132"/>
    </row>
    <row r="28" spans="2:5" ht="13.5" customHeight="1">
      <c r="B28" s="131"/>
      <c r="E28" s="135">
        <f>SUM(E12:E26)</f>
        <v>1474976.7800000003</v>
      </c>
    </row>
  </sheetData>
  <sheetProtection selectLockedCells="1" selectUnlockedCells="1"/>
  <autoFilter ref="A12:E12"/>
  <printOptions/>
  <pageMargins left="0.7" right="0.7" top="0.75" bottom="0.75" header="0.5118055555555555" footer="0.5118055555555555"/>
  <pageSetup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I20" sqref="I20"/>
    </sheetView>
  </sheetViews>
  <sheetFormatPr defaultColWidth="8.8515625" defaultRowHeight="15"/>
  <cols>
    <col min="1" max="1" width="14.28125" style="2" customWidth="1"/>
    <col min="2" max="2" width="16.421875" style="2" customWidth="1"/>
    <col min="3" max="3" width="24.28125" style="3" customWidth="1"/>
    <col min="4" max="4" width="28.00390625" style="3" customWidth="1"/>
    <col min="5" max="5" width="15.28125" style="3" customWidth="1"/>
    <col min="6" max="16384" width="8.8515625" style="3" customWidth="1"/>
  </cols>
  <sheetData>
    <row r="1" ht="15">
      <c r="B1" s="2" t="s">
        <v>167</v>
      </c>
    </row>
    <row r="2" spans="1:4" ht="15">
      <c r="A2" s="5" t="s">
        <v>115</v>
      </c>
      <c r="B2" s="87" t="s">
        <v>116</v>
      </c>
      <c r="D2" s="5" t="s">
        <v>118</v>
      </c>
    </row>
    <row r="3" ht="15">
      <c r="B3" s="2" t="s">
        <v>117</v>
      </c>
    </row>
    <row r="4" spans="1:5" ht="15">
      <c r="A4" s="12"/>
      <c r="B4" s="8" t="s">
        <v>1</v>
      </c>
      <c r="C4" s="9"/>
      <c r="D4" s="146"/>
      <c r="E4" s="9"/>
    </row>
    <row r="5" spans="1:5" ht="15">
      <c r="A5" s="17" t="s">
        <v>7</v>
      </c>
      <c r="B5" s="14" t="s">
        <v>8</v>
      </c>
      <c r="C5" s="15" t="s">
        <v>9</v>
      </c>
      <c r="D5" s="16" t="s">
        <v>11</v>
      </c>
      <c r="E5" s="17" t="s">
        <v>12</v>
      </c>
    </row>
    <row r="6" spans="1:5" ht="13.5" customHeight="1">
      <c r="A6" s="2">
        <v>2016000022</v>
      </c>
      <c r="B6" s="131">
        <v>42380</v>
      </c>
      <c r="C6" s="3" t="s">
        <v>16</v>
      </c>
      <c r="D6" s="3" t="s">
        <v>17</v>
      </c>
      <c r="E6" s="132">
        <v>2400</v>
      </c>
    </row>
    <row r="7" spans="1:5" ht="13.5" customHeight="1">
      <c r="A7" s="2">
        <v>2016001205</v>
      </c>
      <c r="B7" s="131">
        <v>42410</v>
      </c>
      <c r="C7" s="3" t="s">
        <v>16</v>
      </c>
      <c r="D7" s="3" t="s">
        <v>28</v>
      </c>
      <c r="E7" s="132">
        <v>600</v>
      </c>
    </row>
    <row r="8" spans="1:5" ht="13.5" customHeight="1">
      <c r="A8" s="2">
        <v>2016003948</v>
      </c>
      <c r="B8" s="131">
        <v>42443</v>
      </c>
      <c r="C8" s="80" t="s">
        <v>16</v>
      </c>
      <c r="D8" s="80" t="s">
        <v>59</v>
      </c>
      <c r="E8" s="132">
        <v>600</v>
      </c>
    </row>
    <row r="9" spans="1:5" ht="13.5" customHeight="1">
      <c r="A9" s="2">
        <v>2016005626</v>
      </c>
      <c r="B9" s="131">
        <v>42468</v>
      </c>
      <c r="C9" s="80" t="s">
        <v>16</v>
      </c>
      <c r="D9" s="80" t="s">
        <v>73</v>
      </c>
      <c r="E9" s="132">
        <v>600</v>
      </c>
    </row>
    <row r="10" spans="1:5" ht="13.5" customHeight="1">
      <c r="A10" s="2">
        <v>2016006864</v>
      </c>
      <c r="B10" s="131">
        <v>42499</v>
      </c>
      <c r="C10" s="80" t="s">
        <v>16</v>
      </c>
      <c r="D10" s="80" t="s">
        <v>74</v>
      </c>
      <c r="E10" s="132">
        <v>600</v>
      </c>
    </row>
    <row r="11" spans="1:5" ht="13.5" customHeight="1">
      <c r="A11" s="2">
        <v>2016008008</v>
      </c>
      <c r="B11" s="131">
        <v>42530</v>
      </c>
      <c r="C11" s="80" t="s">
        <v>16</v>
      </c>
      <c r="D11" s="80" t="s">
        <v>119</v>
      </c>
      <c r="E11" s="132">
        <v>600</v>
      </c>
    </row>
    <row r="12" spans="1:5" ht="13.5" customHeight="1">
      <c r="A12" s="2">
        <v>2016010040</v>
      </c>
      <c r="B12" s="131">
        <v>42577</v>
      </c>
      <c r="C12" s="80" t="s">
        <v>16</v>
      </c>
      <c r="D12" s="80" t="s">
        <v>188</v>
      </c>
      <c r="E12" s="132">
        <v>600</v>
      </c>
    </row>
    <row r="13" spans="1:5" ht="13.5" customHeight="1">
      <c r="A13" s="2">
        <v>2016010926</v>
      </c>
      <c r="B13" s="131">
        <v>42593</v>
      </c>
      <c r="C13" s="80" t="s">
        <v>16</v>
      </c>
      <c r="D13" s="80" t="s">
        <v>189</v>
      </c>
      <c r="E13" s="132">
        <v>600</v>
      </c>
    </row>
    <row r="14" spans="1:5" ht="13.5" customHeight="1">
      <c r="A14" s="2">
        <v>2016012060</v>
      </c>
      <c r="B14" s="131">
        <v>42635</v>
      </c>
      <c r="C14" s="80" t="s">
        <v>16</v>
      </c>
      <c r="D14" s="80" t="s">
        <v>189</v>
      </c>
      <c r="E14" s="132">
        <v>600</v>
      </c>
    </row>
    <row r="15" spans="1:5" s="2" customFormat="1" ht="13.5" customHeight="1">
      <c r="A15" s="2">
        <v>2016012363</v>
      </c>
      <c r="B15" s="131">
        <v>42654</v>
      </c>
      <c r="C15" s="80" t="s">
        <v>16</v>
      </c>
      <c r="D15" s="80" t="s">
        <v>220</v>
      </c>
      <c r="E15" s="132">
        <v>600</v>
      </c>
    </row>
    <row r="16" spans="1:5" s="2" customFormat="1" ht="13.5" customHeight="1">
      <c r="A16" s="2">
        <v>2016013759</v>
      </c>
      <c r="B16" s="131">
        <v>42685</v>
      </c>
      <c r="C16" s="80" t="s">
        <v>16</v>
      </c>
      <c r="D16" s="80" t="s">
        <v>231</v>
      </c>
      <c r="E16" s="132">
        <v>600</v>
      </c>
    </row>
    <row r="17" spans="1:5" s="2" customFormat="1" ht="13.5" customHeight="1">
      <c r="A17" s="2">
        <v>2016015101</v>
      </c>
      <c r="B17" s="131">
        <v>42712</v>
      </c>
      <c r="C17" s="80" t="s">
        <v>16</v>
      </c>
      <c r="D17" s="80" t="s">
        <v>238</v>
      </c>
      <c r="E17" s="133">
        <v>600</v>
      </c>
    </row>
    <row r="18" spans="2:5" s="2" customFormat="1" ht="13.5" customHeight="1">
      <c r="B18" s="131"/>
      <c r="C18" s="3"/>
      <c r="D18" s="3"/>
      <c r="E18" s="132"/>
    </row>
    <row r="19" spans="2:5" s="2" customFormat="1" ht="13.5" customHeight="1">
      <c r="B19" s="131"/>
      <c r="C19" s="3"/>
      <c r="D19" s="3"/>
      <c r="E19" s="135">
        <f>SUM(E6:E18)</f>
        <v>9000</v>
      </c>
    </row>
  </sheetData>
  <sheetProtection selectLockedCells="1" selectUnlockedCells="1"/>
  <autoFilter ref="A5:E5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C1">
      <pane ySplit="3" topLeftCell="A23" activePane="bottomLeft" state="frozen"/>
      <selection pane="topLeft" activeCell="A1" sqref="A1"/>
      <selection pane="bottomLeft" activeCell="L9" sqref="L9"/>
    </sheetView>
  </sheetViews>
  <sheetFormatPr defaultColWidth="8.8515625" defaultRowHeight="15"/>
  <cols>
    <col min="1" max="1" width="12.421875" style="1" customWidth="1"/>
    <col min="2" max="2" width="13.28125" style="2" customWidth="1"/>
    <col min="3" max="3" width="28.7109375" style="3" customWidth="1"/>
    <col min="4" max="4" width="14.7109375" style="3" customWidth="1"/>
    <col min="5" max="5" width="57.57421875" style="3" customWidth="1"/>
    <col min="6" max="6" width="13.00390625" style="3" customWidth="1"/>
    <col min="7" max="7" width="13.57421875" style="3" customWidth="1"/>
    <col min="8" max="8" width="12.00390625" style="3" customWidth="1"/>
    <col min="9" max="9" width="12.7109375" style="3" customWidth="1"/>
    <col min="10" max="10" width="12.00390625" style="3" customWidth="1"/>
    <col min="11" max="11" width="11.57421875" style="3" customWidth="1"/>
    <col min="12" max="12" width="8.7109375" style="3" customWidth="1"/>
    <col min="13" max="16384" width="8.8515625" style="3" customWidth="1"/>
  </cols>
  <sheetData>
    <row r="1" spans="3:5" ht="19.5" customHeight="1">
      <c r="C1" s="5" t="s">
        <v>89</v>
      </c>
      <c r="D1" s="5"/>
      <c r="E1" s="5"/>
    </row>
    <row r="2" spans="1:11" ht="15" customHeight="1">
      <c r="A2" s="7"/>
      <c r="B2" s="8" t="s">
        <v>1</v>
      </c>
      <c r="C2" s="9"/>
      <c r="D2" s="10"/>
      <c r="E2" s="9"/>
      <c r="F2" s="9"/>
      <c r="G2" s="431" t="s">
        <v>2</v>
      </c>
      <c r="H2" s="431" t="s">
        <v>3</v>
      </c>
      <c r="I2" s="431" t="s">
        <v>4</v>
      </c>
      <c r="J2" s="11" t="s">
        <v>5</v>
      </c>
      <c r="K2" s="12" t="s">
        <v>6</v>
      </c>
    </row>
    <row r="3" spans="1:11" ht="30">
      <c r="A3" s="149" t="s">
        <v>7</v>
      </c>
      <c r="B3" s="150" t="s">
        <v>8</v>
      </c>
      <c r="C3" s="151" t="s">
        <v>9</v>
      </c>
      <c r="D3" s="152" t="s">
        <v>10</v>
      </c>
      <c r="E3" s="220" t="s">
        <v>168</v>
      </c>
      <c r="F3" s="17" t="s">
        <v>12</v>
      </c>
      <c r="G3" s="431"/>
      <c r="H3" s="431"/>
      <c r="I3" s="431"/>
      <c r="J3" s="18" t="s">
        <v>13</v>
      </c>
      <c r="K3" s="19" t="s">
        <v>14</v>
      </c>
    </row>
    <row r="4" spans="1:11" ht="47.25" customHeight="1">
      <c r="A4" s="153">
        <v>2016001033</v>
      </c>
      <c r="B4" s="154">
        <v>42401</v>
      </c>
      <c r="C4" s="224" t="s">
        <v>21</v>
      </c>
      <c r="D4" s="153">
        <v>35994738</v>
      </c>
      <c r="E4" s="222" t="s">
        <v>164</v>
      </c>
      <c r="F4" s="147">
        <v>700</v>
      </c>
      <c r="G4" s="148">
        <v>42389</v>
      </c>
      <c r="H4" s="148">
        <v>42542</v>
      </c>
      <c r="I4" s="148">
        <v>42391</v>
      </c>
      <c r="J4" s="148">
        <v>42489</v>
      </c>
      <c r="K4" s="148">
        <v>42489</v>
      </c>
    </row>
    <row r="5" spans="1:11" ht="46.5" customHeight="1">
      <c r="A5" s="35">
        <v>2016001035</v>
      </c>
      <c r="B5" s="36">
        <v>42401</v>
      </c>
      <c r="C5" s="159" t="s">
        <v>0</v>
      </c>
      <c r="D5" s="35">
        <v>17058562</v>
      </c>
      <c r="E5" s="38" t="s">
        <v>156</v>
      </c>
      <c r="F5" s="39">
        <v>1147.5</v>
      </c>
      <c r="G5" s="40">
        <v>42390</v>
      </c>
      <c r="H5" s="40">
        <v>42391</v>
      </c>
      <c r="I5" s="40">
        <v>42392</v>
      </c>
      <c r="J5" s="40">
        <v>42571</v>
      </c>
      <c r="K5" s="40">
        <v>42571</v>
      </c>
    </row>
    <row r="6" spans="1:11" ht="31.5" customHeight="1">
      <c r="A6" s="35">
        <v>2016003851</v>
      </c>
      <c r="B6" s="36">
        <v>42429</v>
      </c>
      <c r="C6" s="159" t="s">
        <v>40</v>
      </c>
      <c r="D6" s="35">
        <v>42147476</v>
      </c>
      <c r="E6" s="38" t="s">
        <v>124</v>
      </c>
      <c r="F6" s="39">
        <v>180</v>
      </c>
      <c r="G6" s="40">
        <v>42423</v>
      </c>
      <c r="H6" s="40">
        <v>42423</v>
      </c>
      <c r="I6" s="40">
        <v>42424</v>
      </c>
      <c r="J6" s="40">
        <v>42490</v>
      </c>
      <c r="K6" s="40">
        <v>42489</v>
      </c>
    </row>
    <row r="7" spans="1:11" ht="51" customHeight="1">
      <c r="A7" s="35">
        <v>2016003885</v>
      </c>
      <c r="B7" s="155">
        <v>42429</v>
      </c>
      <c r="C7" s="159" t="s">
        <v>41</v>
      </c>
      <c r="D7" s="35">
        <v>50004956</v>
      </c>
      <c r="E7" s="38" t="s">
        <v>141</v>
      </c>
      <c r="F7" s="171">
        <v>15000</v>
      </c>
      <c r="G7" s="40">
        <v>42425</v>
      </c>
      <c r="H7" s="40">
        <v>42425</v>
      </c>
      <c r="I7" s="40">
        <v>42426</v>
      </c>
      <c r="J7" s="41">
        <v>42719</v>
      </c>
      <c r="K7" s="41">
        <v>42719</v>
      </c>
    </row>
    <row r="8" spans="1:11" ht="18.75" customHeight="1">
      <c r="A8" s="157">
        <v>2016003900</v>
      </c>
      <c r="B8" s="158">
        <v>42431</v>
      </c>
      <c r="C8" s="167" t="s">
        <v>51</v>
      </c>
      <c r="D8" s="168">
        <v>37918770</v>
      </c>
      <c r="E8" s="223" t="s">
        <v>127</v>
      </c>
      <c r="F8" s="39">
        <v>450</v>
      </c>
      <c r="G8" s="40">
        <v>42426</v>
      </c>
      <c r="H8" s="40">
        <v>42426</v>
      </c>
      <c r="I8" s="40">
        <v>42427</v>
      </c>
      <c r="J8" s="40">
        <v>42719</v>
      </c>
      <c r="K8" s="40">
        <v>42718</v>
      </c>
    </row>
    <row r="9" spans="1:11" s="30" customFormat="1" ht="36" customHeight="1">
      <c r="A9" s="35">
        <v>2016003901</v>
      </c>
      <c r="B9" s="155">
        <v>42431</v>
      </c>
      <c r="C9" s="159" t="s">
        <v>142</v>
      </c>
      <c r="D9" s="35">
        <v>35994134</v>
      </c>
      <c r="E9" s="223" t="s">
        <v>143</v>
      </c>
      <c r="F9" s="39">
        <v>1000</v>
      </c>
      <c r="G9" s="40">
        <v>42426</v>
      </c>
      <c r="H9" s="40">
        <v>42426</v>
      </c>
      <c r="I9" s="40">
        <v>42427</v>
      </c>
      <c r="J9" s="40">
        <v>42571</v>
      </c>
      <c r="K9" s="40">
        <v>42544</v>
      </c>
    </row>
    <row r="10" spans="1:11" s="30" customFormat="1" ht="32.25" customHeight="1">
      <c r="A10" s="35">
        <v>2016003950</v>
      </c>
      <c r="B10" s="155">
        <v>42438</v>
      </c>
      <c r="C10" s="159" t="s">
        <v>66</v>
      </c>
      <c r="D10" s="160" t="s">
        <v>65</v>
      </c>
      <c r="E10" s="223" t="s">
        <v>151</v>
      </c>
      <c r="F10" s="39">
        <v>400</v>
      </c>
      <c r="G10" s="40">
        <v>42426</v>
      </c>
      <c r="H10" s="40">
        <v>42429</v>
      </c>
      <c r="I10" s="40">
        <v>42430</v>
      </c>
      <c r="J10" s="40">
        <v>42719</v>
      </c>
      <c r="K10" s="40">
        <v>42719</v>
      </c>
    </row>
    <row r="11" spans="1:11" ht="33.75" customHeight="1">
      <c r="A11" s="35">
        <v>2016003949</v>
      </c>
      <c r="B11" s="36">
        <v>42438</v>
      </c>
      <c r="C11" s="159" t="s">
        <v>67</v>
      </c>
      <c r="D11" s="35">
        <v>42148146</v>
      </c>
      <c r="E11" s="223" t="s">
        <v>155</v>
      </c>
      <c r="F11" s="39">
        <v>150</v>
      </c>
      <c r="G11" s="40">
        <v>42429</v>
      </c>
      <c r="H11" s="40">
        <v>42429</v>
      </c>
      <c r="I11" s="40">
        <v>42430</v>
      </c>
      <c r="J11" s="40">
        <v>42719</v>
      </c>
      <c r="K11" s="40">
        <v>42698</v>
      </c>
    </row>
    <row r="12" spans="1:11" s="6" customFormat="1" ht="19.5" customHeight="1">
      <c r="A12" s="27">
        <v>2016005253</v>
      </c>
      <c r="B12" s="31">
        <v>42443</v>
      </c>
      <c r="C12" s="32" t="s">
        <v>69</v>
      </c>
      <c r="D12" s="35">
        <v>42285941</v>
      </c>
      <c r="E12" s="34" t="s">
        <v>128</v>
      </c>
      <c r="F12" s="33">
        <v>600</v>
      </c>
      <c r="G12" s="26">
        <v>42436</v>
      </c>
      <c r="H12" s="26">
        <v>42437</v>
      </c>
      <c r="I12" s="26">
        <v>42438</v>
      </c>
      <c r="J12" s="26">
        <v>42582</v>
      </c>
      <c r="K12" s="26">
        <v>42580</v>
      </c>
    </row>
    <row r="13" spans="1:11" s="6" customFormat="1" ht="19.5" customHeight="1">
      <c r="A13" s="27">
        <v>2016005254</v>
      </c>
      <c r="B13" s="31">
        <v>42443</v>
      </c>
      <c r="C13" s="29" t="s">
        <v>70</v>
      </c>
      <c r="D13" s="35">
        <v>31768458</v>
      </c>
      <c r="E13" s="34" t="s">
        <v>71</v>
      </c>
      <c r="F13" s="33">
        <v>500</v>
      </c>
      <c r="G13" s="26">
        <v>42430</v>
      </c>
      <c r="H13" s="26">
        <v>42436</v>
      </c>
      <c r="I13" s="26">
        <v>42437</v>
      </c>
      <c r="J13" s="26">
        <v>42185</v>
      </c>
      <c r="K13" s="26">
        <v>42156</v>
      </c>
    </row>
    <row r="14" spans="1:11" s="6" customFormat="1" ht="19.5" customHeight="1">
      <c r="A14" s="27">
        <v>2016007807</v>
      </c>
      <c r="B14" s="31">
        <v>42515</v>
      </c>
      <c r="C14" s="29" t="s">
        <v>21</v>
      </c>
      <c r="D14" s="35">
        <v>35994738</v>
      </c>
      <c r="E14" s="34" t="s">
        <v>86</v>
      </c>
      <c r="F14" s="33">
        <v>250</v>
      </c>
      <c r="G14" s="26">
        <v>42503</v>
      </c>
      <c r="H14" s="26">
        <v>42508</v>
      </c>
      <c r="I14" s="26">
        <v>42509</v>
      </c>
      <c r="J14" s="26">
        <v>42719</v>
      </c>
      <c r="K14" s="26">
        <v>42719</v>
      </c>
    </row>
    <row r="15" spans="1:11" s="6" customFormat="1" ht="18" customHeight="1">
      <c r="A15" s="27">
        <v>2016008901</v>
      </c>
      <c r="B15" s="31">
        <v>42542</v>
      </c>
      <c r="C15" s="32" t="s">
        <v>121</v>
      </c>
      <c r="D15" s="35">
        <v>42023271</v>
      </c>
      <c r="E15" s="34" t="s">
        <v>122</v>
      </c>
      <c r="F15" s="33">
        <v>999</v>
      </c>
      <c r="G15" s="26">
        <v>42535</v>
      </c>
      <c r="H15" s="26">
        <v>42535</v>
      </c>
      <c r="I15" s="26">
        <v>42536</v>
      </c>
      <c r="J15" s="26">
        <v>42704</v>
      </c>
      <c r="K15" s="26">
        <v>42667</v>
      </c>
    </row>
    <row r="16" spans="1:11" ht="34.5" customHeight="1">
      <c r="A16" s="35">
        <v>20160120168</v>
      </c>
      <c r="B16" s="36">
        <v>42580</v>
      </c>
      <c r="C16" s="37" t="s">
        <v>173</v>
      </c>
      <c r="D16" s="35">
        <v>42377307</v>
      </c>
      <c r="E16" s="38" t="s">
        <v>174</v>
      </c>
      <c r="F16" s="39">
        <v>400</v>
      </c>
      <c r="G16" s="40">
        <v>42576</v>
      </c>
      <c r="H16" s="40">
        <v>42576</v>
      </c>
      <c r="I16" s="40">
        <v>42577</v>
      </c>
      <c r="J16" s="40">
        <v>42704</v>
      </c>
      <c r="K16" s="40">
        <v>42689</v>
      </c>
    </row>
    <row r="17" spans="1:11" s="6" customFormat="1" ht="44.25" customHeight="1">
      <c r="A17" s="35">
        <v>2016010164</v>
      </c>
      <c r="B17" s="155">
        <v>42580</v>
      </c>
      <c r="C17" s="308" t="s">
        <v>175</v>
      </c>
      <c r="D17" s="307">
        <v>42013861</v>
      </c>
      <c r="E17" s="309" t="s">
        <v>176</v>
      </c>
      <c r="F17" s="310">
        <v>300</v>
      </c>
      <c r="G17" s="311">
        <v>42572</v>
      </c>
      <c r="H17" s="40">
        <v>42576</v>
      </c>
      <c r="I17" s="40">
        <v>42577</v>
      </c>
      <c r="J17" s="40">
        <v>42704</v>
      </c>
      <c r="K17" s="40">
        <v>42704</v>
      </c>
    </row>
    <row r="18" spans="1:12" ht="66" customHeight="1">
      <c r="A18" s="213">
        <v>2016010944</v>
      </c>
      <c r="B18" s="313">
        <v>42599</v>
      </c>
      <c r="C18" s="312" t="s">
        <v>0</v>
      </c>
      <c r="D18" s="249">
        <v>17058562</v>
      </c>
      <c r="E18" s="314" t="s">
        <v>246</v>
      </c>
      <c r="F18" s="39">
        <v>1147.5</v>
      </c>
      <c r="G18" s="315">
        <v>42390</v>
      </c>
      <c r="H18" s="316">
        <v>42391</v>
      </c>
      <c r="I18" s="317">
        <v>42392</v>
      </c>
      <c r="J18" s="318">
        <v>42719</v>
      </c>
      <c r="K18" s="318">
        <v>42668</v>
      </c>
      <c r="L18" s="50"/>
    </row>
    <row r="19" spans="1:11" ht="37.5" customHeight="1">
      <c r="A19" s="382">
        <v>2016011036</v>
      </c>
      <c r="B19" s="178">
        <v>42608</v>
      </c>
      <c r="C19" s="322" t="s">
        <v>31</v>
      </c>
      <c r="D19" s="323">
        <v>30227151</v>
      </c>
      <c r="E19" s="324" t="s">
        <v>197</v>
      </c>
      <c r="F19" s="325">
        <v>1000</v>
      </c>
      <c r="G19" s="228">
        <v>42423</v>
      </c>
      <c r="H19" s="166">
        <v>42423</v>
      </c>
      <c r="I19" s="165">
        <v>42424</v>
      </c>
      <c r="J19" s="164">
        <v>42719</v>
      </c>
      <c r="K19" s="164">
        <v>42719</v>
      </c>
    </row>
    <row r="20" spans="1:11" ht="36.75" customHeight="1">
      <c r="A20" s="183">
        <v>2016014965</v>
      </c>
      <c r="B20" s="237">
        <v>42702</v>
      </c>
      <c r="C20" s="378" t="s">
        <v>234</v>
      </c>
      <c r="D20" s="357">
        <v>39720251</v>
      </c>
      <c r="E20" s="225" t="s">
        <v>235</v>
      </c>
      <c r="F20" s="358">
        <v>300</v>
      </c>
      <c r="G20" s="359">
        <v>42696</v>
      </c>
      <c r="H20" s="148">
        <v>42696</v>
      </c>
      <c r="I20" s="148">
        <v>42697</v>
      </c>
      <c r="J20" s="255">
        <v>42719</v>
      </c>
      <c r="K20" s="255">
        <v>42716</v>
      </c>
    </row>
    <row r="21" spans="1:11" ht="30.75" customHeight="1">
      <c r="A21" s="183">
        <v>2016014964</v>
      </c>
      <c r="B21" s="266">
        <v>42704</v>
      </c>
      <c r="C21" s="272" t="s">
        <v>0</v>
      </c>
      <c r="D21" s="386">
        <v>17058562</v>
      </c>
      <c r="E21" s="38" t="s">
        <v>236</v>
      </c>
      <c r="F21" s="310">
        <v>800</v>
      </c>
      <c r="G21" s="40">
        <v>42695</v>
      </c>
      <c r="H21" s="265">
        <v>42697</v>
      </c>
      <c r="I21" s="40">
        <v>42698</v>
      </c>
      <c r="J21" s="235">
        <v>42719</v>
      </c>
      <c r="K21" s="40">
        <v>42719</v>
      </c>
    </row>
    <row r="22" spans="1:11" ht="2.25" customHeight="1" hidden="1">
      <c r="A22" s="383"/>
      <c r="B22" s="62"/>
      <c r="C22" s="58"/>
      <c r="D22" s="63"/>
      <c r="E22" s="58"/>
      <c r="F22" s="64"/>
      <c r="G22" s="21"/>
      <c r="H22" s="49"/>
      <c r="I22" s="21"/>
      <c r="J22" s="65"/>
      <c r="K22" s="60"/>
    </row>
    <row r="23" spans="1:11" ht="33" customHeight="1">
      <c r="A23" s="384">
        <v>2016014966</v>
      </c>
      <c r="B23" s="381">
        <v>42704</v>
      </c>
      <c r="C23" s="360" t="s">
        <v>121</v>
      </c>
      <c r="D23" s="341">
        <v>42023271</v>
      </c>
      <c r="E23" s="379" t="s">
        <v>237</v>
      </c>
      <c r="F23" s="380">
        <v>800</v>
      </c>
      <c r="G23" s="165">
        <v>42695</v>
      </c>
      <c r="H23" s="188">
        <v>42695</v>
      </c>
      <c r="I23" s="356">
        <v>42696</v>
      </c>
      <c r="J23" s="165">
        <v>42719</v>
      </c>
      <c r="K23" s="165">
        <v>42719</v>
      </c>
    </row>
    <row r="24" spans="1:11" ht="3" customHeight="1" hidden="1">
      <c r="A24" s="71"/>
      <c r="B24" s="69"/>
      <c r="C24" s="70"/>
      <c r="D24" s="63"/>
      <c r="E24" s="56"/>
      <c r="F24" s="64"/>
      <c r="G24" s="21"/>
      <c r="H24" s="65"/>
      <c r="I24" s="49"/>
      <c r="J24" s="21"/>
      <c r="K24" s="60"/>
    </row>
    <row r="25" spans="1:11" ht="8.25" customHeight="1" hidden="1">
      <c r="A25" s="383"/>
      <c r="B25" s="72"/>
      <c r="C25" s="73"/>
      <c r="D25" s="66"/>
      <c r="E25" s="67"/>
      <c r="F25" s="68"/>
      <c r="G25" s="44"/>
      <c r="H25" s="52"/>
      <c r="I25" s="44"/>
      <c r="J25" s="61"/>
      <c r="K25" s="46"/>
    </row>
    <row r="26" spans="1:11" ht="0.75" customHeight="1">
      <c r="A26" s="51">
        <v>2016014966</v>
      </c>
      <c r="B26" s="381">
        <v>42704</v>
      </c>
      <c r="C26" s="56"/>
      <c r="D26" s="63"/>
      <c r="E26" s="58"/>
      <c r="F26" s="20"/>
      <c r="G26" s="59"/>
      <c r="H26" s="21"/>
      <c r="I26" s="21"/>
      <c r="J26" s="165">
        <v>42719</v>
      </c>
      <c r="K26" s="60"/>
    </row>
    <row r="27" spans="1:11" ht="13.5" customHeight="1" hidden="1">
      <c r="A27" s="51"/>
      <c r="B27" s="53"/>
      <c r="C27" s="67"/>
      <c r="D27" s="66"/>
      <c r="E27" s="74"/>
      <c r="F27" s="75"/>
      <c r="G27" s="61"/>
      <c r="H27" s="44"/>
      <c r="I27" s="44"/>
      <c r="J27" s="44"/>
      <c r="K27" s="76"/>
    </row>
    <row r="28" spans="1:11" ht="36.75" customHeight="1">
      <c r="A28" s="385">
        <v>2016014966</v>
      </c>
      <c r="B28" s="381">
        <v>42719</v>
      </c>
      <c r="C28" s="172" t="s">
        <v>247</v>
      </c>
      <c r="D28" s="391">
        <v>42148201</v>
      </c>
      <c r="E28" s="38" t="s">
        <v>248</v>
      </c>
      <c r="F28" s="392">
        <v>300</v>
      </c>
      <c r="G28" s="40">
        <v>42716</v>
      </c>
      <c r="H28" s="40">
        <v>42717</v>
      </c>
      <c r="I28" s="40">
        <v>42717</v>
      </c>
      <c r="J28" s="40">
        <v>42719</v>
      </c>
      <c r="K28" s="40">
        <v>42719</v>
      </c>
    </row>
    <row r="29" spans="1:11" ht="13.5" customHeight="1">
      <c r="A29" s="415"/>
      <c r="B29" s="416"/>
      <c r="C29" s="80"/>
      <c r="D29" s="50"/>
      <c r="E29" s="80"/>
      <c r="F29" s="50"/>
      <c r="G29" s="83"/>
      <c r="H29" s="83"/>
      <c r="I29" s="83"/>
      <c r="J29" s="83"/>
      <c r="K29" s="84"/>
    </row>
    <row r="30" spans="1:11" ht="13.5" customHeight="1">
      <c r="A30" s="78"/>
      <c r="B30" s="79"/>
      <c r="C30" s="80"/>
      <c r="D30" s="81"/>
      <c r="E30" s="80"/>
      <c r="F30" s="85">
        <f>SUM(F4:F28)</f>
        <v>26424</v>
      </c>
      <c r="G30" s="83"/>
      <c r="H30" s="83"/>
      <c r="I30" s="83"/>
      <c r="J30" s="83"/>
      <c r="K30" s="84"/>
    </row>
    <row r="31" spans="1:11" ht="13.5" customHeight="1">
      <c r="A31" s="78"/>
      <c r="B31" s="79"/>
      <c r="C31" s="80"/>
      <c r="D31" s="81"/>
      <c r="E31" s="80"/>
      <c r="F31" s="82"/>
      <c r="G31" s="83"/>
      <c r="H31" s="83"/>
      <c r="I31" s="83"/>
      <c r="J31" s="83"/>
      <c r="K31" s="84"/>
    </row>
    <row r="32" spans="1:11" ht="13.5" customHeight="1">
      <c r="A32" s="78"/>
      <c r="B32" s="79"/>
      <c r="C32" s="80"/>
      <c r="D32" s="81"/>
      <c r="E32" s="80"/>
      <c r="F32" s="82"/>
      <c r="G32" s="83"/>
      <c r="H32" s="83"/>
      <c r="I32" s="83"/>
      <c r="J32" s="83"/>
      <c r="K32" s="84"/>
    </row>
    <row r="33" spans="1:11" ht="13.5" customHeight="1">
      <c r="A33" s="78"/>
      <c r="B33" s="79"/>
      <c r="C33" s="80"/>
      <c r="D33" s="81"/>
      <c r="E33" s="80"/>
      <c r="F33" s="82"/>
      <c r="G33" s="83"/>
      <c r="H33" s="83"/>
      <c r="I33" s="83"/>
      <c r="J33" s="83"/>
      <c r="K33" s="84"/>
    </row>
    <row r="34" spans="1:11" ht="13.5" customHeight="1">
      <c r="A34" s="78"/>
      <c r="B34" s="79"/>
      <c r="C34" s="30"/>
      <c r="D34" s="81"/>
      <c r="E34" s="80"/>
      <c r="F34" s="85"/>
      <c r="G34" s="83"/>
      <c r="H34" s="83"/>
      <c r="I34" s="83"/>
      <c r="J34" s="83"/>
      <c r="K34" s="84"/>
    </row>
  </sheetData>
  <sheetProtection selectLockedCells="1" selectUnlockedCells="1"/>
  <autoFilter ref="A3:K78"/>
  <mergeCells count="3">
    <mergeCell ref="G2:G3"/>
    <mergeCell ref="H2:H3"/>
    <mergeCell ref="I2:I3"/>
  </mergeCells>
  <printOptions/>
  <pageMargins left="0.25972222222222224" right="0.1597222222222222" top="0.7479166666666667" bottom="0.7479166666666667" header="0.5118055555555555" footer="0.5118055555555555"/>
  <pageSetup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C1">
      <pane ySplit="3" topLeftCell="A28" activePane="bottomLeft" state="frozen"/>
      <selection pane="topLeft" activeCell="A1" sqref="A1"/>
      <selection pane="bottomLeft" activeCell="D39" sqref="D39"/>
    </sheetView>
  </sheetViews>
  <sheetFormatPr defaultColWidth="8.8515625" defaultRowHeight="15"/>
  <cols>
    <col min="1" max="1" width="12.7109375" style="1" customWidth="1"/>
    <col min="2" max="2" width="12.00390625" style="2" customWidth="1"/>
    <col min="3" max="3" width="35.8515625" style="3" customWidth="1"/>
    <col min="4" max="4" width="19.00390625" style="3" customWidth="1"/>
    <col min="5" max="5" width="44.7109375" style="3" customWidth="1"/>
    <col min="6" max="6" width="12.28125" style="3" customWidth="1"/>
    <col min="7" max="11" width="13.57421875" style="3" customWidth="1"/>
    <col min="12" max="12" width="8.7109375" style="3" customWidth="1"/>
    <col min="13" max="13" width="8.57421875" style="3" customWidth="1"/>
    <col min="14" max="16384" width="8.8515625" style="3" customWidth="1"/>
  </cols>
  <sheetData>
    <row r="1" spans="3:4" ht="21.75" customHeight="1">
      <c r="C1" s="5" t="s">
        <v>89</v>
      </c>
      <c r="D1" s="5"/>
    </row>
    <row r="2" spans="1:11" ht="15" customHeight="1" thickBot="1">
      <c r="A2" s="7"/>
      <c r="B2" s="8" t="s">
        <v>1</v>
      </c>
      <c r="C2" s="9"/>
      <c r="D2" s="10"/>
      <c r="E2" s="231" t="s">
        <v>11</v>
      </c>
      <c r="F2" s="9"/>
      <c r="G2" s="431" t="s">
        <v>2</v>
      </c>
      <c r="H2" s="431" t="s">
        <v>3</v>
      </c>
      <c r="I2" s="431" t="s">
        <v>4</v>
      </c>
      <c r="J2" s="11" t="s">
        <v>5</v>
      </c>
      <c r="K2" s="12" t="s">
        <v>6</v>
      </c>
    </row>
    <row r="3" spans="1:11" ht="31.5" thickBot="1" thickTop="1">
      <c r="A3" s="13" t="s">
        <v>7</v>
      </c>
      <c r="B3" s="14" t="s">
        <v>8</v>
      </c>
      <c r="C3" s="15" t="s">
        <v>9</v>
      </c>
      <c r="D3" s="15" t="s">
        <v>10</v>
      </c>
      <c r="E3" s="16"/>
      <c r="F3" s="17" t="s">
        <v>12</v>
      </c>
      <c r="G3" s="431"/>
      <c r="H3" s="431"/>
      <c r="I3" s="431"/>
      <c r="J3" s="18" t="s">
        <v>13</v>
      </c>
      <c r="K3" s="19" t="s">
        <v>14</v>
      </c>
    </row>
    <row r="4" spans="1:11" ht="37.5" customHeight="1" thickTop="1">
      <c r="A4" s="180">
        <v>2016001265</v>
      </c>
      <c r="B4" s="237">
        <v>42411</v>
      </c>
      <c r="C4" s="241" t="s">
        <v>29</v>
      </c>
      <c r="D4" s="180">
        <v>36130605</v>
      </c>
      <c r="E4" s="225" t="s">
        <v>129</v>
      </c>
      <c r="F4" s="147">
        <v>3500</v>
      </c>
      <c r="G4" s="148">
        <v>42404</v>
      </c>
      <c r="H4" s="148">
        <v>42404</v>
      </c>
      <c r="I4" s="148">
        <v>42405</v>
      </c>
      <c r="J4" s="148">
        <v>42719</v>
      </c>
      <c r="K4" s="148">
        <v>42717</v>
      </c>
    </row>
    <row r="5" spans="1:11" ht="47.25" customHeight="1">
      <c r="A5" s="35">
        <v>2016003832</v>
      </c>
      <c r="B5" s="36">
        <v>42429</v>
      </c>
      <c r="C5" s="37" t="s">
        <v>30</v>
      </c>
      <c r="D5" s="35">
        <v>31119255</v>
      </c>
      <c r="E5" s="225" t="s">
        <v>161</v>
      </c>
      <c r="F5" s="234">
        <v>5945</v>
      </c>
      <c r="G5" s="148">
        <v>42423</v>
      </c>
      <c r="H5" s="40">
        <v>42423</v>
      </c>
      <c r="I5" s="40">
        <v>42424</v>
      </c>
      <c r="J5" s="40">
        <v>42571</v>
      </c>
      <c r="K5" s="40">
        <v>42570</v>
      </c>
    </row>
    <row r="6" spans="1:11" ht="51.75" customHeight="1">
      <c r="A6" s="35">
        <v>2016003833</v>
      </c>
      <c r="B6" s="169">
        <v>42429</v>
      </c>
      <c r="C6" s="37" t="s">
        <v>31</v>
      </c>
      <c r="D6" s="35">
        <v>30227151</v>
      </c>
      <c r="E6" s="225" t="s">
        <v>132</v>
      </c>
      <c r="F6" s="39">
        <v>2590</v>
      </c>
      <c r="G6" s="148">
        <v>42423</v>
      </c>
      <c r="H6" s="40">
        <v>42423</v>
      </c>
      <c r="I6" s="40">
        <v>42424</v>
      </c>
      <c r="J6" s="40">
        <v>42571</v>
      </c>
      <c r="K6" s="40">
        <v>42566</v>
      </c>
    </row>
    <row r="7" spans="1:11" s="6" customFormat="1" ht="42.75" customHeight="1">
      <c r="A7" s="35">
        <v>2016003834</v>
      </c>
      <c r="B7" s="36" t="s">
        <v>32</v>
      </c>
      <c r="C7" s="159" t="s">
        <v>33</v>
      </c>
      <c r="D7" s="35">
        <v>31897142</v>
      </c>
      <c r="E7" s="225" t="s">
        <v>129</v>
      </c>
      <c r="F7" s="39">
        <v>2560</v>
      </c>
      <c r="G7" s="40">
        <v>42423</v>
      </c>
      <c r="H7" s="40">
        <v>42423</v>
      </c>
      <c r="I7" s="40">
        <v>42424</v>
      </c>
      <c r="J7" s="40">
        <v>42719</v>
      </c>
      <c r="K7" s="40">
        <v>42717</v>
      </c>
    </row>
    <row r="8" spans="1:11" s="30" customFormat="1" ht="47.25" customHeight="1">
      <c r="A8" s="35">
        <v>2016003835</v>
      </c>
      <c r="B8" s="155">
        <v>42429</v>
      </c>
      <c r="C8" s="37" t="s">
        <v>34</v>
      </c>
      <c r="D8" s="35">
        <v>14222566</v>
      </c>
      <c r="E8" s="38" t="s">
        <v>154</v>
      </c>
      <c r="F8" s="171">
        <v>1000</v>
      </c>
      <c r="G8" s="40">
        <v>42423</v>
      </c>
      <c r="H8" s="40">
        <v>42423</v>
      </c>
      <c r="I8" s="40">
        <v>42424</v>
      </c>
      <c r="J8" s="40">
        <v>42719</v>
      </c>
      <c r="K8" s="40">
        <v>42709</v>
      </c>
    </row>
    <row r="9" spans="1:11" s="30" customFormat="1" ht="37.5" customHeight="1">
      <c r="A9" s="35">
        <v>2016003836</v>
      </c>
      <c r="B9" s="155">
        <v>42429</v>
      </c>
      <c r="C9" s="159" t="s">
        <v>35</v>
      </c>
      <c r="D9" s="35">
        <v>14220954</v>
      </c>
      <c r="E9" s="38" t="s">
        <v>130</v>
      </c>
      <c r="F9" s="171">
        <v>4100</v>
      </c>
      <c r="G9" s="40">
        <v>42423</v>
      </c>
      <c r="H9" s="40">
        <v>42423</v>
      </c>
      <c r="I9" s="40">
        <v>42424</v>
      </c>
      <c r="J9" s="40">
        <v>42719</v>
      </c>
      <c r="K9" s="40">
        <v>42718</v>
      </c>
    </row>
    <row r="10" spans="1:11" s="30" customFormat="1" ht="37.5" customHeight="1">
      <c r="A10" s="35">
        <v>2016003837</v>
      </c>
      <c r="B10" s="155">
        <v>42429</v>
      </c>
      <c r="C10" s="37" t="s">
        <v>36</v>
      </c>
      <c r="D10" s="35">
        <v>42013828</v>
      </c>
      <c r="E10" s="38" t="s">
        <v>130</v>
      </c>
      <c r="F10" s="171">
        <v>780</v>
      </c>
      <c r="G10" s="40">
        <v>42422</v>
      </c>
      <c r="H10" s="40">
        <v>42423</v>
      </c>
      <c r="I10" s="40">
        <v>42424</v>
      </c>
      <c r="J10" s="40">
        <v>42719</v>
      </c>
      <c r="K10" s="40">
        <v>42717</v>
      </c>
    </row>
    <row r="11" spans="1:11" ht="49.5" customHeight="1">
      <c r="A11" s="35">
        <v>2016003852</v>
      </c>
      <c r="B11" s="155">
        <v>42429</v>
      </c>
      <c r="C11" s="37" t="s">
        <v>37</v>
      </c>
      <c r="D11" s="35">
        <v>42283957</v>
      </c>
      <c r="E11" s="38" t="s">
        <v>153</v>
      </c>
      <c r="F11" s="39">
        <v>960</v>
      </c>
      <c r="G11" s="40">
        <v>42423</v>
      </c>
      <c r="H11" s="40">
        <v>42423</v>
      </c>
      <c r="I11" s="40">
        <v>42424</v>
      </c>
      <c r="J11" s="40">
        <v>42719</v>
      </c>
      <c r="K11" s="40">
        <v>42688</v>
      </c>
    </row>
    <row r="12" spans="1:11" ht="35.25" customHeight="1">
      <c r="A12" s="35">
        <v>2016003864</v>
      </c>
      <c r="B12" s="155">
        <v>42429</v>
      </c>
      <c r="C12" s="37" t="s">
        <v>38</v>
      </c>
      <c r="D12" s="160" t="s">
        <v>39</v>
      </c>
      <c r="E12" s="38" t="s">
        <v>134</v>
      </c>
      <c r="F12" s="39">
        <v>700</v>
      </c>
      <c r="G12" s="40">
        <v>42423</v>
      </c>
      <c r="H12" s="40">
        <v>42423</v>
      </c>
      <c r="I12" s="40">
        <v>42424</v>
      </c>
      <c r="J12" s="40">
        <v>42719</v>
      </c>
      <c r="K12" s="40">
        <v>42718</v>
      </c>
    </row>
    <row r="13" spans="1:11" ht="31.5" customHeight="1">
      <c r="A13" s="35">
        <v>2016003901</v>
      </c>
      <c r="B13" s="155">
        <v>42431</v>
      </c>
      <c r="C13" s="37" t="s">
        <v>50</v>
      </c>
      <c r="D13" s="35">
        <v>35994134</v>
      </c>
      <c r="E13" s="38" t="s">
        <v>144</v>
      </c>
      <c r="F13" s="39">
        <v>7133</v>
      </c>
      <c r="G13" s="40">
        <v>42426</v>
      </c>
      <c r="H13" s="40">
        <v>42426</v>
      </c>
      <c r="I13" s="40">
        <v>42427</v>
      </c>
      <c r="J13" s="40">
        <v>42571</v>
      </c>
      <c r="K13" s="40">
        <v>42544</v>
      </c>
    </row>
    <row r="14" spans="1:11" s="104" customFormat="1" ht="32.25" customHeight="1">
      <c r="A14" s="35">
        <v>2016003900</v>
      </c>
      <c r="B14" s="155">
        <v>42431</v>
      </c>
      <c r="C14" s="37" t="s">
        <v>51</v>
      </c>
      <c r="D14" s="156">
        <v>37918770</v>
      </c>
      <c r="E14" s="38" t="s">
        <v>152</v>
      </c>
      <c r="F14" s="39">
        <v>560</v>
      </c>
      <c r="G14" s="40">
        <v>42426</v>
      </c>
      <c r="H14" s="40">
        <v>42426</v>
      </c>
      <c r="I14" s="40">
        <v>42427</v>
      </c>
      <c r="J14" s="40">
        <v>42719</v>
      </c>
      <c r="K14" s="40">
        <v>42718</v>
      </c>
    </row>
    <row r="15" spans="1:11" ht="44.25" customHeight="1">
      <c r="A15" s="35">
        <v>2016004188</v>
      </c>
      <c r="B15" s="155">
        <v>42437</v>
      </c>
      <c r="C15" s="37" t="s">
        <v>55</v>
      </c>
      <c r="D15" s="35">
        <v>44863772</v>
      </c>
      <c r="E15" s="38" t="s">
        <v>163</v>
      </c>
      <c r="F15" s="39">
        <v>6600</v>
      </c>
      <c r="G15" s="40">
        <v>42430</v>
      </c>
      <c r="H15" s="40">
        <v>42432</v>
      </c>
      <c r="I15" s="40">
        <v>42433</v>
      </c>
      <c r="J15" s="40">
        <v>42510</v>
      </c>
      <c r="K15" s="40">
        <v>42509</v>
      </c>
    </row>
    <row r="16" spans="1:11" ht="29.25" customHeight="1">
      <c r="A16" s="157">
        <v>2016004190</v>
      </c>
      <c r="B16" s="155">
        <v>42437</v>
      </c>
      <c r="C16" s="37" t="s">
        <v>56</v>
      </c>
      <c r="D16" s="35">
        <v>42150345</v>
      </c>
      <c r="E16" s="38" t="s">
        <v>154</v>
      </c>
      <c r="F16" s="39">
        <v>3280</v>
      </c>
      <c r="G16" s="40">
        <v>42426</v>
      </c>
      <c r="H16" s="40">
        <v>42429</v>
      </c>
      <c r="I16" s="40">
        <v>42430</v>
      </c>
      <c r="J16" s="40">
        <v>42719</v>
      </c>
      <c r="K16" s="40">
        <v>42713</v>
      </c>
    </row>
    <row r="17" spans="1:11" ht="51" customHeight="1">
      <c r="A17" s="35">
        <v>2016003950</v>
      </c>
      <c r="B17" s="155">
        <v>42438</v>
      </c>
      <c r="C17" s="172" t="s">
        <v>64</v>
      </c>
      <c r="D17" s="160" t="s">
        <v>65</v>
      </c>
      <c r="E17" s="38" t="s">
        <v>153</v>
      </c>
      <c r="F17" s="39">
        <v>3560</v>
      </c>
      <c r="G17" s="40">
        <v>42426</v>
      </c>
      <c r="H17" s="40">
        <v>42429</v>
      </c>
      <c r="I17" s="40">
        <v>42430</v>
      </c>
      <c r="J17" s="40">
        <v>42719</v>
      </c>
      <c r="K17" s="40">
        <v>42719</v>
      </c>
    </row>
    <row r="18" spans="1:11" ht="48" customHeight="1">
      <c r="A18" s="35">
        <v>2016003949</v>
      </c>
      <c r="B18" s="155">
        <v>42438</v>
      </c>
      <c r="C18" s="232" t="s">
        <v>67</v>
      </c>
      <c r="D18" s="233">
        <v>42148146</v>
      </c>
      <c r="E18" s="38" t="s">
        <v>153</v>
      </c>
      <c r="F18" s="234">
        <v>2620</v>
      </c>
      <c r="G18" s="235">
        <v>42429</v>
      </c>
      <c r="H18" s="190">
        <v>42429</v>
      </c>
      <c r="I18" s="40">
        <v>42430</v>
      </c>
      <c r="J18" s="190">
        <v>42719</v>
      </c>
      <c r="K18" s="190">
        <v>42698</v>
      </c>
    </row>
    <row r="19" spans="1:13" ht="57" customHeight="1">
      <c r="A19" s="307">
        <v>2016005226</v>
      </c>
      <c r="B19" s="398">
        <v>42443</v>
      </c>
      <c r="C19" s="423" t="s">
        <v>68</v>
      </c>
      <c r="D19" s="420">
        <v>45735972</v>
      </c>
      <c r="E19" s="230" t="s">
        <v>145</v>
      </c>
      <c r="F19" s="227">
        <v>5530</v>
      </c>
      <c r="G19" s="228">
        <v>42436</v>
      </c>
      <c r="H19" s="229">
        <v>42437</v>
      </c>
      <c r="I19" s="228">
        <v>42438</v>
      </c>
      <c r="J19" s="228">
        <v>42571</v>
      </c>
      <c r="K19" s="228">
        <v>42545</v>
      </c>
      <c r="M19" s="50"/>
    </row>
    <row r="20" spans="1:11" ht="30" customHeight="1">
      <c r="A20" s="173">
        <v>2016006634</v>
      </c>
      <c r="B20" s="393">
        <v>42481</v>
      </c>
      <c r="C20" s="424" t="s">
        <v>133</v>
      </c>
      <c r="D20" s="421">
        <v>42013763</v>
      </c>
      <c r="E20" s="38" t="s">
        <v>134</v>
      </c>
      <c r="F20" s="174">
        <v>180</v>
      </c>
      <c r="G20" s="175">
        <v>42473</v>
      </c>
      <c r="H20" s="175">
        <v>42474</v>
      </c>
      <c r="I20" s="175">
        <v>42475</v>
      </c>
      <c r="J20" s="175">
        <v>42719</v>
      </c>
      <c r="K20" s="175">
        <v>42717</v>
      </c>
    </row>
    <row r="21" spans="1:13" ht="49.5" customHeight="1">
      <c r="A21" s="246">
        <v>2016007929</v>
      </c>
      <c r="B21" s="394">
        <v>42522</v>
      </c>
      <c r="C21" s="425" t="s">
        <v>55</v>
      </c>
      <c r="D21" s="422">
        <v>44863772</v>
      </c>
      <c r="E21" s="38" t="s">
        <v>202</v>
      </c>
      <c r="F21" s="247">
        <v>6600</v>
      </c>
      <c r="G21" s="248">
        <v>42430</v>
      </c>
      <c r="H21" s="248">
        <v>42432</v>
      </c>
      <c r="I21" s="248">
        <v>42433</v>
      </c>
      <c r="J21" s="248">
        <v>42633</v>
      </c>
      <c r="K21" s="248">
        <v>42586</v>
      </c>
      <c r="L21" s="249"/>
      <c r="M21" s="50"/>
    </row>
    <row r="22" spans="1:13" s="56" customFormat="1" ht="46.5" customHeight="1">
      <c r="A22" s="260">
        <v>2016010163</v>
      </c>
      <c r="B22" s="261">
        <v>42580</v>
      </c>
      <c r="C22" s="426" t="s">
        <v>171</v>
      </c>
      <c r="D22" s="286">
        <v>42013861</v>
      </c>
      <c r="E22" s="262" t="s">
        <v>172</v>
      </c>
      <c r="F22" s="263">
        <v>400</v>
      </c>
      <c r="G22" s="248">
        <v>42572</v>
      </c>
      <c r="H22" s="248">
        <v>42576</v>
      </c>
      <c r="I22" s="248">
        <v>42577</v>
      </c>
      <c r="J22" s="248">
        <v>42704</v>
      </c>
      <c r="K22" s="248">
        <v>42704</v>
      </c>
      <c r="L22" s="80"/>
      <c r="M22" s="80"/>
    </row>
    <row r="23" spans="1:11" s="80" customFormat="1" ht="49.5" customHeight="1">
      <c r="A23" s="214">
        <v>2016010221</v>
      </c>
      <c r="B23" s="395">
        <v>42590</v>
      </c>
      <c r="C23" s="426" t="s">
        <v>186</v>
      </c>
      <c r="D23" s="304">
        <v>31119255</v>
      </c>
      <c r="E23" s="262" t="s">
        <v>187</v>
      </c>
      <c r="F23" s="305">
        <v>5945</v>
      </c>
      <c r="G23" s="248">
        <v>42423</v>
      </c>
      <c r="H23" s="248">
        <v>42423</v>
      </c>
      <c r="I23" s="248">
        <v>42424</v>
      </c>
      <c r="J23" s="306">
        <v>42719</v>
      </c>
      <c r="K23" s="306">
        <v>42719</v>
      </c>
    </row>
    <row r="24" spans="1:11" s="80" customFormat="1" ht="0.75" customHeight="1">
      <c r="A24" s="303"/>
      <c r="B24" s="300"/>
      <c r="C24" s="427"/>
      <c r="D24" s="299"/>
      <c r="E24" s="293"/>
      <c r="F24" s="294"/>
      <c r="G24" s="301"/>
      <c r="H24" s="288"/>
      <c r="I24" s="287"/>
      <c r="J24" s="291"/>
      <c r="K24" s="292"/>
    </row>
    <row r="25" spans="1:11" s="80" customFormat="1" ht="46.5" customHeight="1">
      <c r="A25" s="330">
        <v>2016011036</v>
      </c>
      <c r="B25" s="396">
        <v>42608</v>
      </c>
      <c r="C25" s="361" t="s">
        <v>31</v>
      </c>
      <c r="D25" s="326">
        <v>30227151</v>
      </c>
      <c r="E25" s="331" t="s">
        <v>132</v>
      </c>
      <c r="F25" s="327">
        <v>2590</v>
      </c>
      <c r="G25" s="328">
        <v>42423</v>
      </c>
      <c r="H25" s="332">
        <v>42423</v>
      </c>
      <c r="I25" s="333">
        <v>42424</v>
      </c>
      <c r="J25" s="329">
        <v>42719</v>
      </c>
      <c r="K25" s="329">
        <v>42719</v>
      </c>
    </row>
    <row r="26" spans="1:11" s="80" customFormat="1" ht="19.5" customHeight="1" hidden="1">
      <c r="A26" s="54"/>
      <c r="B26" s="298"/>
      <c r="C26" s="428"/>
      <c r="D26" s="295"/>
      <c r="E26" s="283"/>
      <c r="F26" s="296"/>
      <c r="G26" s="302"/>
      <c r="H26" s="289"/>
      <c r="I26" s="289"/>
      <c r="J26" s="285"/>
      <c r="K26" s="290"/>
    </row>
    <row r="27" spans="1:11" s="80" customFormat="1" ht="19.5" customHeight="1" hidden="1">
      <c r="A27" s="51"/>
      <c r="B27" s="297"/>
      <c r="C27" s="428"/>
      <c r="D27" s="345"/>
      <c r="E27" s="283"/>
      <c r="F27" s="284"/>
      <c r="G27" s="137"/>
      <c r="H27" s="137"/>
      <c r="I27" s="137"/>
      <c r="J27" s="137"/>
      <c r="K27" s="138"/>
    </row>
    <row r="28" spans="1:11" s="80" customFormat="1" ht="47.25" customHeight="1">
      <c r="A28" s="214">
        <v>2016011028</v>
      </c>
      <c r="B28" s="397">
        <v>42608</v>
      </c>
      <c r="C28" s="429" t="s">
        <v>245</v>
      </c>
      <c r="D28" s="422">
        <v>45735972</v>
      </c>
      <c r="E28" s="262" t="s">
        <v>198</v>
      </c>
      <c r="F28" s="263">
        <v>5530</v>
      </c>
      <c r="G28" s="248">
        <v>42436</v>
      </c>
      <c r="H28" s="248">
        <v>42437</v>
      </c>
      <c r="I28" s="248">
        <v>42438</v>
      </c>
      <c r="J28" s="248">
        <v>42719</v>
      </c>
      <c r="K28" s="248">
        <v>42712</v>
      </c>
    </row>
    <row r="29" ht="15" hidden="1">
      <c r="C29" s="430"/>
    </row>
    <row r="30" spans="1:11" s="80" customFormat="1" ht="48" customHeight="1">
      <c r="A30" s="183">
        <v>2016010983</v>
      </c>
      <c r="B30" s="340">
        <v>42621</v>
      </c>
      <c r="C30" s="426" t="s">
        <v>203</v>
      </c>
      <c r="D30" s="422">
        <v>44863772</v>
      </c>
      <c r="E30" s="262" t="s">
        <v>201</v>
      </c>
      <c r="F30" s="263">
        <v>6600</v>
      </c>
      <c r="G30" s="248">
        <v>42430</v>
      </c>
      <c r="H30" s="248">
        <v>42432</v>
      </c>
      <c r="I30" s="248">
        <v>42433</v>
      </c>
      <c r="J30" s="248">
        <v>42719</v>
      </c>
      <c r="K30" s="248">
        <v>42683</v>
      </c>
    </row>
    <row r="31" spans="1:11" s="80" customFormat="1" ht="45.75" customHeight="1">
      <c r="A31" s="214">
        <v>2016012035</v>
      </c>
      <c r="B31" s="395">
        <v>42633</v>
      </c>
      <c r="C31" s="426" t="s">
        <v>207</v>
      </c>
      <c r="D31" s="307">
        <v>35994134</v>
      </c>
      <c r="E31" s="156" t="s">
        <v>208</v>
      </c>
      <c r="F31" s="346">
        <v>7132</v>
      </c>
      <c r="G31" s="347">
        <v>42426</v>
      </c>
      <c r="H31" s="348">
        <v>42426</v>
      </c>
      <c r="I31" s="348">
        <v>42427</v>
      </c>
      <c r="J31" s="347">
        <v>42719</v>
      </c>
      <c r="K31" s="348">
        <v>42717</v>
      </c>
    </row>
    <row r="32" spans="1:11" s="80" customFormat="1" ht="28.5" customHeight="1" hidden="1">
      <c r="A32" s="54"/>
      <c r="B32" s="344"/>
      <c r="C32" s="342"/>
      <c r="D32" s="343"/>
      <c r="E32" s="345"/>
      <c r="F32" s="296"/>
      <c r="G32" s="302"/>
      <c r="H32" s="289"/>
      <c r="I32" s="285"/>
      <c r="J32" s="302"/>
      <c r="K32" s="290"/>
    </row>
    <row r="33" spans="1:11" s="30" customFormat="1" ht="13.5" customHeight="1">
      <c r="A33" s="91"/>
      <c r="B33" s="88"/>
      <c r="D33" s="92"/>
      <c r="E33" s="93"/>
      <c r="F33" s="82"/>
      <c r="G33" s="90"/>
      <c r="H33" s="90"/>
      <c r="I33" s="90"/>
      <c r="J33" s="90"/>
      <c r="K33" s="94"/>
    </row>
    <row r="34" spans="1:12" ht="13.5" customHeight="1">
      <c r="A34" s="91"/>
      <c r="B34" s="95"/>
      <c r="C34" s="96"/>
      <c r="D34" s="92"/>
      <c r="E34" s="96"/>
      <c r="F34" s="97">
        <f>SUM(F4:F33)</f>
        <v>86395</v>
      </c>
      <c r="G34" s="90"/>
      <c r="H34" s="90"/>
      <c r="I34" s="90"/>
      <c r="J34" s="90"/>
      <c r="K34" s="94"/>
      <c r="L34" s="98"/>
    </row>
    <row r="39" ht="15">
      <c r="F39" s="97"/>
    </row>
  </sheetData>
  <sheetProtection selectLockedCells="1" selectUnlockedCells="1"/>
  <autoFilter ref="A3:K73"/>
  <mergeCells count="3">
    <mergeCell ref="G2:G3"/>
    <mergeCell ref="H2:H3"/>
    <mergeCell ref="I2:I3"/>
  </mergeCells>
  <printOptions/>
  <pageMargins left="0.25972222222222224" right="0.1597222222222222" top="0.7479166666666667" bottom="0.7479166666666667" header="0.5118055555555555" footer="0.5118055555555555"/>
  <pageSetup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B1">
      <pane ySplit="3" topLeftCell="A4" activePane="bottomLeft" state="frozen"/>
      <selection pane="topLeft" activeCell="A1" sqref="A1"/>
      <selection pane="bottomLeft" activeCell="B1" sqref="B1:L8"/>
    </sheetView>
  </sheetViews>
  <sheetFormatPr defaultColWidth="8.8515625" defaultRowHeight="15"/>
  <cols>
    <col min="1" max="1" width="14.57421875" style="1" customWidth="1"/>
    <col min="2" max="2" width="12.8515625" style="2" customWidth="1"/>
    <col min="3" max="3" width="29.421875" style="3" customWidth="1"/>
    <col min="4" max="4" width="22.00390625" style="3" customWidth="1"/>
    <col min="5" max="5" width="39.00390625" style="3" customWidth="1"/>
    <col min="6" max="6" width="14.140625" style="3" customWidth="1"/>
    <col min="7" max="11" width="12.7109375" style="3" customWidth="1"/>
    <col min="12" max="12" width="8.7109375" style="3" customWidth="1"/>
    <col min="13" max="16384" width="8.8515625" style="3" customWidth="1"/>
  </cols>
  <sheetData>
    <row r="1" spans="1:5" ht="24" customHeight="1">
      <c r="A1" s="86"/>
      <c r="C1" s="5" t="s">
        <v>90</v>
      </c>
      <c r="D1" s="5"/>
      <c r="E1" s="5"/>
    </row>
    <row r="2" spans="1:11" ht="15" customHeight="1">
      <c r="A2" s="7"/>
      <c r="B2" s="8" t="s">
        <v>1</v>
      </c>
      <c r="C2" s="9"/>
      <c r="D2" s="10"/>
      <c r="E2" s="9"/>
      <c r="F2" s="9"/>
      <c r="G2" s="431" t="s">
        <v>2</v>
      </c>
      <c r="H2" s="431" t="s">
        <v>3</v>
      </c>
      <c r="I2" s="431" t="s">
        <v>4</v>
      </c>
      <c r="J2" s="11" t="s">
        <v>5</v>
      </c>
      <c r="K2" s="12" t="s">
        <v>6</v>
      </c>
    </row>
    <row r="3" spans="1:11" ht="30">
      <c r="A3" s="13" t="s">
        <v>7</v>
      </c>
      <c r="B3" s="14" t="s">
        <v>8</v>
      </c>
      <c r="C3" s="15" t="s">
        <v>9</v>
      </c>
      <c r="D3" s="16" t="s">
        <v>10</v>
      </c>
      <c r="E3" s="220" t="s">
        <v>11</v>
      </c>
      <c r="F3" s="17" t="s">
        <v>12</v>
      </c>
      <c r="G3" s="431"/>
      <c r="H3" s="431"/>
      <c r="I3" s="431"/>
      <c r="J3" s="18" t="s">
        <v>13</v>
      </c>
      <c r="K3" s="19" t="s">
        <v>14</v>
      </c>
    </row>
    <row r="4" spans="1:11" ht="62.25" customHeight="1">
      <c r="A4" s="242">
        <v>2016001034</v>
      </c>
      <c r="B4" s="243">
        <v>42401</v>
      </c>
      <c r="C4" s="238" t="s">
        <v>15</v>
      </c>
      <c r="D4" s="242">
        <v>36121231</v>
      </c>
      <c r="E4" s="225" t="s">
        <v>149</v>
      </c>
      <c r="F4" s="244">
        <v>700</v>
      </c>
      <c r="G4" s="245">
        <v>42389</v>
      </c>
      <c r="H4" s="245">
        <v>42390</v>
      </c>
      <c r="I4" s="245">
        <v>42391</v>
      </c>
      <c r="J4" s="245">
        <v>42719</v>
      </c>
      <c r="K4" s="245">
        <v>42696</v>
      </c>
    </row>
    <row r="5" spans="1:11" ht="45.75" customHeight="1">
      <c r="A5" s="156">
        <v>2016003899</v>
      </c>
      <c r="B5" s="169">
        <v>42431</v>
      </c>
      <c r="C5" s="159" t="s">
        <v>52</v>
      </c>
      <c r="D5" s="156">
        <v>36122483</v>
      </c>
      <c r="E5" s="38" t="s">
        <v>150</v>
      </c>
      <c r="F5" s="219">
        <v>350</v>
      </c>
      <c r="G5" s="170">
        <v>42426</v>
      </c>
      <c r="H5" s="170">
        <v>42427</v>
      </c>
      <c r="I5" s="170">
        <v>42427</v>
      </c>
      <c r="J5" s="170">
        <v>42582</v>
      </c>
      <c r="K5" s="170">
        <v>42577</v>
      </c>
    </row>
    <row r="6" spans="1:11" s="6" customFormat="1" ht="49.5" customHeight="1">
      <c r="A6" s="35">
        <v>2016013568</v>
      </c>
      <c r="B6" s="36">
        <v>42667</v>
      </c>
      <c r="C6" s="159" t="s">
        <v>230</v>
      </c>
      <c r="D6" s="35">
        <v>42277264</v>
      </c>
      <c r="E6" s="38" t="s">
        <v>228</v>
      </c>
      <c r="F6" s="39">
        <v>500</v>
      </c>
      <c r="G6" s="40">
        <v>42656</v>
      </c>
      <c r="H6" s="40">
        <v>42662</v>
      </c>
      <c r="I6" s="40">
        <v>42663</v>
      </c>
      <c r="J6" s="40">
        <v>42704</v>
      </c>
      <c r="K6" s="40">
        <v>42704</v>
      </c>
    </row>
    <row r="7" spans="1:11" ht="13.5" customHeight="1">
      <c r="A7" s="91"/>
      <c r="B7" s="95"/>
      <c r="C7" s="99"/>
      <c r="D7" s="91"/>
      <c r="E7" s="221"/>
      <c r="F7" s="89"/>
      <c r="G7" s="90"/>
      <c r="H7" s="45"/>
      <c r="I7" s="45"/>
      <c r="J7" s="90"/>
      <c r="K7" s="94"/>
    </row>
    <row r="8" spans="1:11" s="30" customFormat="1" ht="13.5" customHeight="1">
      <c r="A8" s="91"/>
      <c r="B8" s="88"/>
      <c r="C8" s="99"/>
      <c r="D8" s="91"/>
      <c r="E8" s="221"/>
      <c r="F8" s="404">
        <v>1550</v>
      </c>
      <c r="G8" s="90"/>
      <c r="H8" s="45"/>
      <c r="I8" s="45"/>
      <c r="J8" s="90"/>
      <c r="K8" s="94"/>
    </row>
    <row r="9" spans="1:11" s="30" customFormat="1" ht="13.5" customHeight="1">
      <c r="A9" s="91"/>
      <c r="B9" s="88"/>
      <c r="C9" s="99"/>
      <c r="D9" s="91"/>
      <c r="E9" s="221"/>
      <c r="F9" s="100"/>
      <c r="G9" s="90"/>
      <c r="H9" s="45"/>
      <c r="I9" s="45"/>
      <c r="J9" s="90"/>
      <c r="K9" s="94"/>
    </row>
    <row r="10" spans="1:11" s="30" customFormat="1" ht="13.5" customHeight="1">
      <c r="A10" s="101"/>
      <c r="B10" s="88"/>
      <c r="C10" s="99"/>
      <c r="D10" s="91"/>
      <c r="E10" s="221"/>
      <c r="F10" s="100"/>
      <c r="G10" s="90"/>
      <c r="H10" s="45"/>
      <c r="I10" s="45"/>
      <c r="J10" s="90"/>
      <c r="K10" s="94"/>
    </row>
    <row r="11" spans="1:11" ht="13.5" customHeight="1">
      <c r="A11" s="91"/>
      <c r="B11" s="88"/>
      <c r="C11" s="99"/>
      <c r="D11" s="91"/>
      <c r="E11" s="30"/>
      <c r="F11" s="89"/>
      <c r="G11" s="90"/>
      <c r="H11" s="45"/>
      <c r="I11" s="45"/>
      <c r="J11" s="90"/>
      <c r="K11" s="90"/>
    </row>
    <row r="12" spans="1:11" ht="13.5" customHeight="1">
      <c r="A12" s="91"/>
      <c r="B12" s="88"/>
      <c r="C12" s="99"/>
      <c r="D12" s="91"/>
      <c r="E12" s="30"/>
      <c r="F12" s="89"/>
      <c r="G12" s="90"/>
      <c r="H12" s="90"/>
      <c r="I12" s="90"/>
      <c r="J12" s="90"/>
      <c r="K12" s="90"/>
    </row>
    <row r="13" spans="1:11" ht="13.5" customHeight="1">
      <c r="A13" s="91"/>
      <c r="B13" s="88"/>
      <c r="C13" s="99"/>
      <c r="D13" s="91"/>
      <c r="E13" s="30"/>
      <c r="F13" s="89"/>
      <c r="G13" s="90"/>
      <c r="H13" s="90"/>
      <c r="I13" s="90"/>
      <c r="J13" s="90"/>
      <c r="K13" s="90"/>
    </row>
    <row r="14" spans="1:11" ht="13.5" customHeight="1">
      <c r="A14" s="91"/>
      <c r="B14" s="88"/>
      <c r="C14" s="99"/>
      <c r="D14" s="91"/>
      <c r="E14" s="30"/>
      <c r="F14" s="89"/>
      <c r="G14" s="90"/>
      <c r="H14" s="90"/>
      <c r="I14" s="90"/>
      <c r="J14" s="90"/>
      <c r="K14" s="90"/>
    </row>
    <row r="15" spans="1:11" ht="13.5" customHeight="1">
      <c r="A15" s="91"/>
      <c r="B15" s="88"/>
      <c r="C15" s="99"/>
      <c r="D15" s="91"/>
      <c r="E15" s="30"/>
      <c r="F15" s="89"/>
      <c r="G15" s="90"/>
      <c r="H15" s="90"/>
      <c r="I15" s="90"/>
      <c r="J15" s="90"/>
      <c r="K15" s="90"/>
    </row>
    <row r="16" spans="1:11" ht="13.5" customHeight="1">
      <c r="A16" s="91"/>
      <c r="B16" s="88"/>
      <c r="C16" s="42"/>
      <c r="D16" s="91"/>
      <c r="E16" s="30"/>
      <c r="F16" s="43"/>
      <c r="G16" s="45"/>
      <c r="H16" s="45"/>
      <c r="I16" s="45"/>
      <c r="J16" s="90"/>
      <c r="K16" s="94"/>
    </row>
    <row r="17" spans="2:11" ht="13.5" customHeight="1">
      <c r="B17" s="88"/>
      <c r="C17" s="99"/>
      <c r="D17" s="91"/>
      <c r="E17" s="30"/>
      <c r="F17" s="89"/>
      <c r="G17" s="90"/>
      <c r="H17" s="90"/>
      <c r="I17" s="90"/>
      <c r="J17" s="90"/>
      <c r="K17" s="94"/>
    </row>
    <row r="18" spans="1:11" ht="13.5" customHeight="1">
      <c r="A18" s="91"/>
      <c r="B18" s="88"/>
      <c r="C18" s="96"/>
      <c r="D18" s="92"/>
      <c r="E18" s="30"/>
      <c r="F18" s="89"/>
      <c r="G18" s="90"/>
      <c r="H18" s="90"/>
      <c r="I18" s="90"/>
      <c r="J18" s="90"/>
      <c r="K18" s="94"/>
    </row>
    <row r="19" spans="1:11" ht="13.5" customHeight="1">
      <c r="A19" s="91"/>
      <c r="B19" s="88"/>
      <c r="C19" s="96"/>
      <c r="D19" s="92"/>
      <c r="E19" s="30"/>
      <c r="F19" s="89"/>
      <c r="G19" s="90"/>
      <c r="H19" s="90"/>
      <c r="I19" s="90"/>
      <c r="J19" s="90"/>
      <c r="K19" s="94"/>
    </row>
    <row r="20" spans="1:11" ht="13.5" customHeight="1">
      <c r="A20" s="91"/>
      <c r="B20" s="88"/>
      <c r="C20" s="96"/>
      <c r="D20" s="96"/>
      <c r="E20" s="30"/>
      <c r="F20" s="89"/>
      <c r="G20" s="90"/>
      <c r="H20" s="90"/>
      <c r="I20" s="90"/>
      <c r="J20" s="90"/>
      <c r="K20" s="94"/>
    </row>
    <row r="21" spans="1:11" ht="13.5" customHeight="1">
      <c r="A21" s="91"/>
      <c r="B21" s="88"/>
      <c r="C21" s="96"/>
      <c r="D21" s="96"/>
      <c r="E21" s="96"/>
      <c r="F21" s="89"/>
      <c r="G21" s="90"/>
      <c r="H21" s="90"/>
      <c r="I21" s="90"/>
      <c r="J21" s="90"/>
      <c r="K21" s="94"/>
    </row>
    <row r="22" spans="1:11" ht="13.5" customHeight="1">
      <c r="A22" s="91"/>
      <c r="B22" s="88"/>
      <c r="C22" s="96"/>
      <c r="D22" s="96"/>
      <c r="E22" s="96"/>
      <c r="F22" s="89"/>
      <c r="G22" s="90"/>
      <c r="H22" s="90"/>
      <c r="I22" s="90"/>
      <c r="J22" s="90"/>
      <c r="K22" s="94"/>
    </row>
    <row r="23" spans="1:11" s="30" customFormat="1" ht="13.5" customHeight="1">
      <c r="A23" s="91"/>
      <c r="B23" s="88"/>
      <c r="C23" s="96"/>
      <c r="D23" s="96"/>
      <c r="F23" s="43"/>
      <c r="G23" s="90"/>
      <c r="H23" s="90"/>
      <c r="I23" s="90"/>
      <c r="J23" s="90"/>
      <c r="K23" s="94"/>
    </row>
    <row r="24" spans="1:11" s="30" customFormat="1" ht="13.5" customHeight="1">
      <c r="A24" s="91"/>
      <c r="B24" s="88"/>
      <c r="E24" s="93"/>
      <c r="F24" s="82"/>
      <c r="G24" s="90"/>
      <c r="H24" s="90"/>
      <c r="I24" s="90"/>
      <c r="J24" s="90"/>
      <c r="K24" s="94"/>
    </row>
    <row r="25" spans="1:12" ht="13.5" customHeight="1">
      <c r="A25" s="91"/>
      <c r="B25" s="95"/>
      <c r="C25" s="96"/>
      <c r="D25" s="96"/>
      <c r="E25" s="96"/>
      <c r="F25" s="97"/>
      <c r="G25" s="90"/>
      <c r="H25" s="90"/>
      <c r="I25" s="90"/>
      <c r="J25" s="90"/>
      <c r="K25" s="94"/>
      <c r="L25" s="98"/>
    </row>
  </sheetData>
  <sheetProtection selectLockedCells="1" selectUnlockedCells="1"/>
  <autoFilter ref="A3:K64"/>
  <mergeCells count="3">
    <mergeCell ref="G2:G3"/>
    <mergeCell ref="H2:H3"/>
    <mergeCell ref="I2:I3"/>
  </mergeCells>
  <printOptions/>
  <pageMargins left="0.25972222222222224" right="0.1597222222222222" top="0.7479166666666667" bottom="0.7479166666666667" header="0.5118055555555555" footer="0.5118055555555555"/>
  <pageSetup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D1">
      <pane ySplit="4" topLeftCell="A17" activePane="bottomLeft" state="frozen"/>
      <selection pane="topLeft" activeCell="A1" sqref="A1"/>
      <selection pane="bottomLeft" activeCell="L24" sqref="L24"/>
    </sheetView>
  </sheetViews>
  <sheetFormatPr defaultColWidth="20.421875" defaultRowHeight="15"/>
  <cols>
    <col min="1" max="1" width="13.140625" style="1" customWidth="1"/>
    <col min="2" max="2" width="11.57421875" style="2" customWidth="1"/>
    <col min="3" max="3" width="42.28125" style="3" customWidth="1"/>
    <col min="4" max="4" width="11.8515625" style="2" customWidth="1"/>
    <col min="5" max="5" width="47.57421875" style="3" customWidth="1"/>
    <col min="6" max="6" width="15.57421875" style="3" customWidth="1"/>
    <col min="7" max="7" width="15.28125" style="3" customWidth="1"/>
    <col min="8" max="8" width="14.28125" style="3" customWidth="1"/>
    <col min="9" max="10" width="12.57421875" style="3" customWidth="1"/>
    <col min="11" max="11" width="12.28125" style="3" customWidth="1"/>
    <col min="12" max="16384" width="20.421875" style="3" customWidth="1"/>
  </cols>
  <sheetData>
    <row r="1" ht="15">
      <c r="C1" s="5" t="s">
        <v>99</v>
      </c>
    </row>
    <row r="2" spans="1:4" s="5" customFormat="1" ht="14.25" customHeight="1">
      <c r="A2" s="86"/>
      <c r="B2" s="87"/>
      <c r="D2" s="87"/>
    </row>
    <row r="3" spans="1:11" ht="15" customHeight="1">
      <c r="A3" s="7"/>
      <c r="B3" s="8" t="s">
        <v>1</v>
      </c>
      <c r="C3" s="9"/>
      <c r="D3" s="102"/>
      <c r="E3" s="9"/>
      <c r="F3" s="9"/>
      <c r="G3" s="431" t="s">
        <v>2</v>
      </c>
      <c r="H3" s="431" t="s">
        <v>3</v>
      </c>
      <c r="I3" s="431" t="s">
        <v>4</v>
      </c>
      <c r="J3" s="11" t="s">
        <v>5</v>
      </c>
      <c r="K3" s="12" t="s">
        <v>6</v>
      </c>
    </row>
    <row r="4" spans="1:11" ht="31.5" thickBot="1" thickTop="1">
      <c r="A4" s="13" t="s">
        <v>7</v>
      </c>
      <c r="B4" s="14" t="s">
        <v>8</v>
      </c>
      <c r="C4" s="15" t="s">
        <v>9</v>
      </c>
      <c r="D4" s="103" t="s">
        <v>10</v>
      </c>
      <c r="E4" s="15" t="s">
        <v>11</v>
      </c>
      <c r="F4" s="17" t="s">
        <v>12</v>
      </c>
      <c r="G4" s="431"/>
      <c r="H4" s="431"/>
      <c r="I4" s="431"/>
      <c r="J4" s="18" t="s">
        <v>13</v>
      </c>
      <c r="K4" s="19" t="s">
        <v>14</v>
      </c>
    </row>
    <row r="5" spans="1:11" s="104" customFormat="1" ht="56.25" customHeight="1" thickTop="1">
      <c r="A5" s="399">
        <v>2016001137</v>
      </c>
      <c r="B5" s="237">
        <v>42404</v>
      </c>
      <c r="C5" s="238" t="s">
        <v>46</v>
      </c>
      <c r="D5" s="180">
        <v>45735301</v>
      </c>
      <c r="E5" s="225" t="s">
        <v>147</v>
      </c>
      <c r="F5" s="239">
        <v>4000</v>
      </c>
      <c r="G5" s="148">
        <v>42398</v>
      </c>
      <c r="H5" s="148">
        <v>42398</v>
      </c>
      <c r="I5" s="148">
        <v>42399</v>
      </c>
      <c r="J5" s="359">
        <v>42597</v>
      </c>
      <c r="K5" s="253">
        <v>42597</v>
      </c>
    </row>
    <row r="6" spans="1:11" ht="48.75" customHeight="1">
      <c r="A6" s="35">
        <v>2016001179</v>
      </c>
      <c r="B6" s="36">
        <v>42410</v>
      </c>
      <c r="C6" s="37" t="s">
        <v>47</v>
      </c>
      <c r="D6" s="180">
        <v>37923617</v>
      </c>
      <c r="E6" s="225" t="s">
        <v>146</v>
      </c>
      <c r="F6" s="39">
        <v>2500</v>
      </c>
      <c r="G6" s="40">
        <v>42398</v>
      </c>
      <c r="H6" s="40">
        <v>42403</v>
      </c>
      <c r="I6" s="40">
        <v>42404</v>
      </c>
      <c r="J6" s="265">
        <v>42597</v>
      </c>
      <c r="K6" s="40">
        <v>42597</v>
      </c>
    </row>
    <row r="7" spans="1:11" s="6" customFormat="1" ht="28.5" customHeight="1">
      <c r="A7" s="35">
        <v>2016003681</v>
      </c>
      <c r="B7" s="36">
        <v>42418</v>
      </c>
      <c r="C7" s="159" t="s">
        <v>43</v>
      </c>
      <c r="D7" s="160" t="s">
        <v>44</v>
      </c>
      <c r="E7" s="38" t="s">
        <v>125</v>
      </c>
      <c r="F7" s="39">
        <v>1833.32</v>
      </c>
      <c r="G7" s="40">
        <v>42410</v>
      </c>
      <c r="H7" s="40">
        <v>42412</v>
      </c>
      <c r="I7" s="40">
        <v>42413</v>
      </c>
      <c r="J7" s="417">
        <v>42582</v>
      </c>
      <c r="K7" s="41">
        <v>42580</v>
      </c>
    </row>
    <row r="8" spans="1:11" ht="33" customHeight="1">
      <c r="A8" s="35">
        <v>2016003753</v>
      </c>
      <c r="B8" s="36">
        <v>42422</v>
      </c>
      <c r="C8" s="37" t="s">
        <v>45</v>
      </c>
      <c r="D8" s="35">
        <v>13716537</v>
      </c>
      <c r="E8" s="38" t="s">
        <v>159</v>
      </c>
      <c r="F8" s="39">
        <v>900</v>
      </c>
      <c r="G8" s="40">
        <v>42415</v>
      </c>
      <c r="H8" s="40">
        <v>42416</v>
      </c>
      <c r="I8" s="40">
        <v>42417</v>
      </c>
      <c r="J8" s="265">
        <v>42460</v>
      </c>
      <c r="K8" s="40">
        <v>42460</v>
      </c>
    </row>
    <row r="9" spans="1:11" s="30" customFormat="1" ht="18.75" customHeight="1">
      <c r="A9" s="35">
        <v>2016003765</v>
      </c>
      <c r="B9" s="28">
        <v>42424</v>
      </c>
      <c r="C9" s="24" t="s">
        <v>42</v>
      </c>
      <c r="D9" s="22">
        <v>648701</v>
      </c>
      <c r="E9" s="226" t="s">
        <v>48</v>
      </c>
      <c r="F9" s="25">
        <v>500</v>
      </c>
      <c r="G9" s="23">
        <v>42416</v>
      </c>
      <c r="H9" s="23">
        <v>42417</v>
      </c>
      <c r="I9" s="23">
        <v>42418</v>
      </c>
      <c r="J9" s="418">
        <v>42658</v>
      </c>
      <c r="K9" s="26">
        <v>42656</v>
      </c>
    </row>
    <row r="10" spans="1:11" s="30" customFormat="1" ht="36" customHeight="1">
      <c r="A10" s="35">
        <v>2016006852</v>
      </c>
      <c r="B10" s="155">
        <v>42492</v>
      </c>
      <c r="C10" s="159" t="s">
        <v>43</v>
      </c>
      <c r="D10" s="35">
        <v>36123862</v>
      </c>
      <c r="E10" s="38" t="s">
        <v>162</v>
      </c>
      <c r="F10" s="171">
        <v>443.45</v>
      </c>
      <c r="G10" s="40">
        <v>42488</v>
      </c>
      <c r="H10" s="40">
        <v>42415</v>
      </c>
      <c r="I10" s="40">
        <v>42490</v>
      </c>
      <c r="J10" s="265">
        <v>42527</v>
      </c>
      <c r="K10" s="40">
        <v>42527</v>
      </c>
    </row>
    <row r="11" spans="1:11" s="30" customFormat="1" ht="34.5" customHeight="1">
      <c r="A11" s="35">
        <v>2016010157</v>
      </c>
      <c r="B11" s="155">
        <v>42580</v>
      </c>
      <c r="C11" s="159" t="s">
        <v>45</v>
      </c>
      <c r="D11" s="35">
        <v>13716537</v>
      </c>
      <c r="E11" s="38" t="s">
        <v>170</v>
      </c>
      <c r="F11" s="171">
        <v>900</v>
      </c>
      <c r="G11" s="40">
        <v>42415</v>
      </c>
      <c r="H11" s="40">
        <v>42416</v>
      </c>
      <c r="I11" s="40">
        <v>42417</v>
      </c>
      <c r="J11" s="265">
        <v>42719</v>
      </c>
      <c r="K11" s="40">
        <v>42719</v>
      </c>
    </row>
    <row r="12" spans="1:11" ht="46.5" customHeight="1">
      <c r="A12" s="213">
        <v>2016010191</v>
      </c>
      <c r="B12" s="178">
        <v>42586</v>
      </c>
      <c r="C12" s="264" t="s">
        <v>177</v>
      </c>
      <c r="D12" s="35">
        <v>416118</v>
      </c>
      <c r="E12" s="38" t="s">
        <v>178</v>
      </c>
      <c r="F12" s="39">
        <v>500</v>
      </c>
      <c r="G12" s="40">
        <v>42570</v>
      </c>
      <c r="H12" s="265">
        <v>42573</v>
      </c>
      <c r="I12" s="40">
        <v>42574</v>
      </c>
      <c r="J12" s="265">
        <v>42674</v>
      </c>
      <c r="K12" s="40">
        <v>42640</v>
      </c>
    </row>
    <row r="13" spans="1:12" ht="64.5" customHeight="1">
      <c r="A13" s="400">
        <v>2016010193</v>
      </c>
      <c r="B13" s="266">
        <v>42587</v>
      </c>
      <c r="C13" s="267" t="s">
        <v>179</v>
      </c>
      <c r="D13" s="268" t="s">
        <v>180</v>
      </c>
      <c r="E13" s="38" t="s">
        <v>185</v>
      </c>
      <c r="F13" s="269">
        <v>300</v>
      </c>
      <c r="G13" s="270">
        <v>42576</v>
      </c>
      <c r="H13" s="217">
        <v>42577</v>
      </c>
      <c r="I13" s="270">
        <v>42578</v>
      </c>
      <c r="J13" s="271">
        <v>42719</v>
      </c>
      <c r="K13" s="217">
        <v>42718</v>
      </c>
      <c r="L13" s="105"/>
    </row>
    <row r="14" spans="1:12" ht="33.75" customHeight="1">
      <c r="A14" s="401">
        <v>2016010231</v>
      </c>
      <c r="B14" s="237">
        <v>42587</v>
      </c>
      <c r="C14" s="272" t="s">
        <v>182</v>
      </c>
      <c r="D14" s="273">
        <v>31116183</v>
      </c>
      <c r="E14" s="251" t="s">
        <v>181</v>
      </c>
      <c r="F14" s="239">
        <v>500</v>
      </c>
      <c r="G14" s="148">
        <v>42578</v>
      </c>
      <c r="H14" s="148">
        <v>42580</v>
      </c>
      <c r="I14" s="255">
        <v>42581</v>
      </c>
      <c r="J14" s="274">
        <v>42674</v>
      </c>
      <c r="K14" s="148">
        <v>42674</v>
      </c>
      <c r="L14" s="105"/>
    </row>
    <row r="15" spans="1:11" ht="34.5" customHeight="1">
      <c r="A15" s="35">
        <v>2016010192</v>
      </c>
      <c r="B15" s="275">
        <v>42587</v>
      </c>
      <c r="C15" s="276" t="s">
        <v>183</v>
      </c>
      <c r="D15" s="277">
        <v>31940366</v>
      </c>
      <c r="E15" s="282" t="s">
        <v>184</v>
      </c>
      <c r="F15" s="278">
        <v>500</v>
      </c>
      <c r="G15" s="279">
        <v>42576</v>
      </c>
      <c r="H15" s="280">
        <v>42577</v>
      </c>
      <c r="I15" s="279">
        <v>42578</v>
      </c>
      <c r="J15" s="281">
        <v>42704</v>
      </c>
      <c r="K15" s="419">
        <v>42646</v>
      </c>
    </row>
    <row r="16" spans="1:12" ht="47.25" customHeight="1">
      <c r="A16" s="35">
        <v>2016011035</v>
      </c>
      <c r="B16" s="319">
        <v>42601</v>
      </c>
      <c r="C16" s="37" t="s">
        <v>46</v>
      </c>
      <c r="D16" s="320">
        <v>45735301</v>
      </c>
      <c r="E16" s="321" t="s">
        <v>196</v>
      </c>
      <c r="F16" s="39">
        <v>4000</v>
      </c>
      <c r="G16" s="40">
        <v>42398</v>
      </c>
      <c r="H16" s="235">
        <v>42398</v>
      </c>
      <c r="I16" s="40">
        <v>42399</v>
      </c>
      <c r="J16" s="265">
        <v>42719</v>
      </c>
      <c r="K16" s="40">
        <v>42718</v>
      </c>
      <c r="L16" s="105"/>
    </row>
    <row r="17" spans="1:11" ht="48" customHeight="1">
      <c r="A17" s="156">
        <v>2016011099</v>
      </c>
      <c r="B17" s="169">
        <v>42619</v>
      </c>
      <c r="C17" s="334" t="s">
        <v>47</v>
      </c>
      <c r="D17" s="335">
        <v>37923617</v>
      </c>
      <c r="E17" s="321" t="s">
        <v>199</v>
      </c>
      <c r="F17" s="219">
        <v>2500</v>
      </c>
      <c r="G17" s="336">
        <v>42398</v>
      </c>
      <c r="H17" s="336">
        <v>42403</v>
      </c>
      <c r="I17" s="170">
        <v>42404</v>
      </c>
      <c r="J17" s="336">
        <v>42719</v>
      </c>
      <c r="K17" s="170">
        <v>42717</v>
      </c>
    </row>
    <row r="18" spans="1:11" ht="47.25" customHeight="1">
      <c r="A18" s="35">
        <v>2016011315</v>
      </c>
      <c r="B18" s="36">
        <v>42622</v>
      </c>
      <c r="C18" s="402" t="s">
        <v>43</v>
      </c>
      <c r="D18" s="391">
        <v>36123862</v>
      </c>
      <c r="E18" s="403" t="s">
        <v>206</v>
      </c>
      <c r="F18" s="39">
        <v>1900</v>
      </c>
      <c r="G18" s="40">
        <v>42410</v>
      </c>
      <c r="H18" s="40">
        <v>42412</v>
      </c>
      <c r="I18" s="40">
        <v>42413</v>
      </c>
      <c r="J18" s="417">
        <v>42719</v>
      </c>
      <c r="K18" s="41">
        <v>42719</v>
      </c>
    </row>
    <row r="19" spans="1:11" ht="0.75" customHeight="1">
      <c r="A19" s="303"/>
      <c r="B19" s="55"/>
      <c r="C19" s="77"/>
      <c r="D19" s="63"/>
      <c r="E19" s="236"/>
      <c r="F19" s="20"/>
      <c r="G19" s="49" t="s">
        <v>2</v>
      </c>
      <c r="H19" s="49"/>
      <c r="I19" s="21"/>
      <c r="J19" s="49"/>
      <c r="K19" s="21"/>
    </row>
    <row r="20" spans="1:11" ht="27" customHeight="1">
      <c r="A20" s="369"/>
      <c r="B20" s="390"/>
      <c r="C20" s="67"/>
      <c r="D20" s="387"/>
      <c r="E20" s="388"/>
      <c r="F20" s="389"/>
      <c r="G20" s="61"/>
      <c r="H20" s="61"/>
      <c r="I20" s="61"/>
      <c r="J20" s="61"/>
      <c r="K20" s="61"/>
    </row>
    <row r="21" spans="1:11" ht="33" customHeight="1" hidden="1">
      <c r="A21" s="54"/>
      <c r="B21" s="55"/>
      <c r="C21" s="77"/>
      <c r="D21" s="57"/>
      <c r="E21" s="349"/>
      <c r="F21" s="20"/>
      <c r="G21" s="65"/>
      <c r="H21" s="49"/>
      <c r="I21" s="21"/>
      <c r="J21" s="65"/>
      <c r="K21" s="21"/>
    </row>
    <row r="22" spans="1:11" ht="14.25" customHeight="1">
      <c r="A22" s="78"/>
      <c r="B22" s="107"/>
      <c r="C22" s="80"/>
      <c r="D22" s="81"/>
      <c r="E22" s="108"/>
      <c r="F22" s="82"/>
      <c r="G22" s="83"/>
      <c r="H22" s="83"/>
      <c r="I22" s="83"/>
      <c r="J22" s="83"/>
      <c r="K22" s="83"/>
    </row>
    <row r="23" spans="1:11" ht="14.25" customHeight="1">
      <c r="A23" s="78"/>
      <c r="B23" s="107"/>
      <c r="C23" s="80"/>
      <c r="D23" s="81"/>
      <c r="E23" s="108"/>
      <c r="F23" s="82"/>
      <c r="G23" s="83"/>
      <c r="H23" s="83"/>
      <c r="I23" s="83"/>
      <c r="J23" s="83"/>
      <c r="K23" s="83"/>
    </row>
    <row r="24" spans="1:11" ht="13.5" customHeight="1">
      <c r="A24" s="91"/>
      <c r="B24" s="95"/>
      <c r="C24" s="30"/>
      <c r="D24" s="92"/>
      <c r="E24" s="30"/>
      <c r="F24" s="109">
        <f>SUM(F5:F21)</f>
        <v>21276.77</v>
      </c>
      <c r="G24" s="83"/>
      <c r="H24" s="45"/>
      <c r="I24" s="45"/>
      <c r="J24" s="45"/>
      <c r="K24" s="45"/>
    </row>
    <row r="31" ht="15">
      <c r="G31" s="109"/>
    </row>
    <row r="34" ht="15">
      <c r="F34" s="109"/>
    </row>
  </sheetData>
  <sheetProtection selectLockedCells="1" selectUnlockedCells="1"/>
  <autoFilter ref="A4:K73"/>
  <mergeCells count="3">
    <mergeCell ref="G3:G4"/>
    <mergeCell ref="H3:H4"/>
    <mergeCell ref="I3:I4"/>
  </mergeCells>
  <printOptions/>
  <pageMargins left="0.25972222222222224" right="0.1597222222222222" top="0.7479166666666667" bottom="0.7479166666666667" header="0.5118055555555555" footer="0.5118055555555555"/>
  <pageSetup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C1">
      <pane ySplit="4" topLeftCell="A18" activePane="bottomLeft" state="frozen"/>
      <selection pane="topLeft" activeCell="A1" sqref="A1"/>
      <selection pane="bottomLeft" activeCell="A1" sqref="A1:L27"/>
    </sheetView>
  </sheetViews>
  <sheetFormatPr defaultColWidth="8.8515625" defaultRowHeight="15"/>
  <cols>
    <col min="1" max="1" width="12.421875" style="1" customWidth="1"/>
    <col min="2" max="2" width="10.8515625" style="2" customWidth="1"/>
    <col min="3" max="3" width="26.00390625" style="3" customWidth="1"/>
    <col min="4" max="4" width="15.7109375" style="3" customWidth="1"/>
    <col min="5" max="5" width="54.28125" style="3" customWidth="1"/>
    <col min="6" max="6" width="12.7109375" style="3" customWidth="1"/>
    <col min="7" max="7" width="11.28125" style="3" customWidth="1"/>
    <col min="8" max="11" width="12.28125" style="3" customWidth="1"/>
    <col min="12" max="12" width="8.7109375" style="3" customWidth="1"/>
    <col min="13" max="16384" width="8.8515625" style="3" customWidth="1"/>
  </cols>
  <sheetData>
    <row r="1" spans="1:2" s="5" customFormat="1" ht="26.25" customHeight="1">
      <c r="A1" s="86" t="s">
        <v>101</v>
      </c>
      <c r="B1" s="87"/>
    </row>
    <row r="2" ht="24.75" customHeight="1">
      <c r="E2" s="259"/>
    </row>
    <row r="3" spans="1:11" ht="15" customHeight="1" thickBot="1">
      <c r="A3" s="7"/>
      <c r="B3" s="8" t="s">
        <v>1</v>
      </c>
      <c r="C3" s="9"/>
      <c r="D3" s="10"/>
      <c r="E3" s="432" t="s">
        <v>169</v>
      </c>
      <c r="F3" s="258"/>
      <c r="G3" s="431" t="s">
        <v>2</v>
      </c>
      <c r="H3" s="431" t="s">
        <v>3</v>
      </c>
      <c r="I3" s="431" t="s">
        <v>4</v>
      </c>
      <c r="J3" s="11" t="s">
        <v>5</v>
      </c>
      <c r="K3" s="12" t="s">
        <v>6</v>
      </c>
    </row>
    <row r="4" spans="1:11" ht="31.5" thickBot="1" thickTop="1">
      <c r="A4" s="13" t="s">
        <v>7</v>
      </c>
      <c r="B4" s="14" t="s">
        <v>8</v>
      </c>
      <c r="C4" s="15" t="s">
        <v>9</v>
      </c>
      <c r="D4" s="16" t="s">
        <v>10</v>
      </c>
      <c r="E4" s="433"/>
      <c r="F4" s="130" t="s">
        <v>12</v>
      </c>
      <c r="G4" s="431"/>
      <c r="H4" s="431"/>
      <c r="I4" s="431"/>
      <c r="J4" s="18" t="s">
        <v>13</v>
      </c>
      <c r="K4" s="19" t="s">
        <v>14</v>
      </c>
    </row>
    <row r="5" spans="1:11" ht="32.25" customHeight="1" thickTop="1">
      <c r="A5" s="180">
        <v>2016003685</v>
      </c>
      <c r="B5" s="237">
        <v>42418</v>
      </c>
      <c r="C5" s="241" t="s">
        <v>49</v>
      </c>
      <c r="D5" s="180">
        <v>36120537</v>
      </c>
      <c r="E5" s="251" t="s">
        <v>160</v>
      </c>
      <c r="F5" s="252">
        <v>300</v>
      </c>
      <c r="G5" s="253">
        <v>42415</v>
      </c>
      <c r="H5" s="254">
        <v>42416</v>
      </c>
      <c r="I5" s="255">
        <v>42417</v>
      </c>
      <c r="J5" s="148">
        <v>42521</v>
      </c>
      <c r="K5" s="148">
        <v>42521</v>
      </c>
    </row>
    <row r="6" spans="1:11" s="6" customFormat="1" ht="48.75" customHeight="1">
      <c r="A6" s="168">
        <v>2016004189</v>
      </c>
      <c r="B6" s="169">
        <v>42438</v>
      </c>
      <c r="C6" s="167" t="s">
        <v>63</v>
      </c>
      <c r="D6" s="168">
        <v>34059113</v>
      </c>
      <c r="E6" s="199" t="s">
        <v>126</v>
      </c>
      <c r="F6" s="203">
        <v>5900</v>
      </c>
      <c r="G6" s="170">
        <v>42426</v>
      </c>
      <c r="H6" s="192">
        <v>42429</v>
      </c>
      <c r="I6" s="189">
        <v>42430</v>
      </c>
      <c r="J6" s="170">
        <v>42719</v>
      </c>
      <c r="K6" s="170">
        <v>42719</v>
      </c>
    </row>
    <row r="7" spans="1:11" ht="39" customHeight="1">
      <c r="A7" s="35">
        <v>2016005095</v>
      </c>
      <c r="B7" s="36">
        <v>42439</v>
      </c>
      <c r="C7" s="37" t="s">
        <v>72</v>
      </c>
      <c r="D7" s="213">
        <v>37921568</v>
      </c>
      <c r="E7" s="240" t="s">
        <v>148</v>
      </c>
      <c r="F7" s="204">
        <v>1155</v>
      </c>
      <c r="G7" s="40">
        <v>42426</v>
      </c>
      <c r="H7" s="193">
        <v>42433</v>
      </c>
      <c r="I7" s="190">
        <v>42434</v>
      </c>
      <c r="J7" s="40">
        <v>42643</v>
      </c>
      <c r="K7" s="40">
        <v>42636</v>
      </c>
    </row>
    <row r="8" spans="1:11" ht="66" customHeight="1">
      <c r="A8" s="35">
        <v>2016005617</v>
      </c>
      <c r="B8" s="36">
        <v>42461</v>
      </c>
      <c r="C8" s="37" t="s">
        <v>100</v>
      </c>
      <c r="D8" s="180">
        <v>13716537</v>
      </c>
      <c r="E8" s="250" t="s">
        <v>158</v>
      </c>
      <c r="F8" s="204">
        <v>400</v>
      </c>
      <c r="G8" s="40">
        <v>42415</v>
      </c>
      <c r="H8" s="193">
        <v>42416</v>
      </c>
      <c r="I8" s="190">
        <v>42417</v>
      </c>
      <c r="J8" s="40">
        <v>42521</v>
      </c>
      <c r="K8" s="40">
        <v>42521</v>
      </c>
    </row>
    <row r="9" spans="1:11" ht="35.25" customHeight="1">
      <c r="A9" s="35">
        <v>2016007796</v>
      </c>
      <c r="B9" s="36">
        <v>42513</v>
      </c>
      <c r="C9" s="37" t="s">
        <v>80</v>
      </c>
      <c r="D9" s="35">
        <v>42275873</v>
      </c>
      <c r="E9" s="199" t="s">
        <v>131</v>
      </c>
      <c r="F9" s="204">
        <v>800</v>
      </c>
      <c r="G9" s="40">
        <v>42503</v>
      </c>
      <c r="H9" s="193">
        <v>42503</v>
      </c>
      <c r="I9" s="190">
        <v>42504</v>
      </c>
      <c r="J9" s="40">
        <v>42719</v>
      </c>
      <c r="K9" s="40">
        <v>42719</v>
      </c>
    </row>
    <row r="10" spans="1:11" s="30" customFormat="1" ht="19.5" customHeight="1">
      <c r="A10" s="27">
        <v>2016007701</v>
      </c>
      <c r="B10" s="139">
        <v>42513</v>
      </c>
      <c r="C10" s="140" t="s">
        <v>81</v>
      </c>
      <c r="D10" s="27">
        <v>31118054</v>
      </c>
      <c r="E10" s="186" t="s">
        <v>82</v>
      </c>
      <c r="F10" s="205">
        <v>945</v>
      </c>
      <c r="G10" s="141">
        <v>42501</v>
      </c>
      <c r="H10" s="194">
        <v>42502</v>
      </c>
      <c r="I10" s="142">
        <v>42503</v>
      </c>
      <c r="J10" s="143">
        <v>42704</v>
      </c>
      <c r="K10" s="143">
        <v>42703</v>
      </c>
    </row>
    <row r="11" spans="1:11" s="30" customFormat="1" ht="18.75" customHeight="1">
      <c r="A11" s="27">
        <v>2016007795</v>
      </c>
      <c r="B11" s="111" t="s">
        <v>83</v>
      </c>
      <c r="C11" s="112" t="s">
        <v>84</v>
      </c>
      <c r="D11" s="27">
        <v>586315</v>
      </c>
      <c r="E11" s="200" t="s">
        <v>85</v>
      </c>
      <c r="F11" s="206">
        <v>10000</v>
      </c>
      <c r="G11" s="113">
        <v>42500</v>
      </c>
      <c r="H11" s="195">
        <v>42503</v>
      </c>
      <c r="I11" s="191">
        <v>42504</v>
      </c>
      <c r="J11" s="407">
        <v>42704</v>
      </c>
      <c r="K11" s="408">
        <v>42702</v>
      </c>
    </row>
    <row r="12" spans="1:12" s="30" customFormat="1" ht="21" customHeight="1" hidden="1">
      <c r="A12" s="161"/>
      <c r="B12" s="162"/>
      <c r="C12" s="163"/>
      <c r="D12" s="214"/>
      <c r="E12" s="177"/>
      <c r="F12" s="216"/>
      <c r="G12" s="217"/>
      <c r="H12" s="218"/>
      <c r="I12" s="166"/>
      <c r="J12" s="356"/>
      <c r="K12" s="409"/>
      <c r="L12" s="405"/>
    </row>
    <row r="13" spans="1:11" ht="19.5" customHeight="1" hidden="1">
      <c r="A13" s="106"/>
      <c r="B13" s="62"/>
      <c r="C13" s="48"/>
      <c r="D13" s="47"/>
      <c r="E13" s="187"/>
      <c r="F13" s="207"/>
      <c r="G13" s="21"/>
      <c r="H13" s="197"/>
      <c r="I13" s="65"/>
      <c r="J13" s="49"/>
      <c r="K13" s="410"/>
    </row>
    <row r="14" spans="1:11" ht="30" customHeight="1">
      <c r="A14" s="213">
        <v>2016009186</v>
      </c>
      <c r="B14" s="178">
        <v>42562</v>
      </c>
      <c r="C14" s="184" t="s">
        <v>135</v>
      </c>
      <c r="D14" s="179">
        <v>31938671</v>
      </c>
      <c r="E14" s="212" t="s">
        <v>137</v>
      </c>
      <c r="F14" s="215" t="s">
        <v>138</v>
      </c>
      <c r="G14" s="196">
        <v>42551</v>
      </c>
      <c r="H14" s="198">
        <v>42551</v>
      </c>
      <c r="I14" s="164">
        <v>42552</v>
      </c>
      <c r="J14" s="406">
        <v>42719</v>
      </c>
      <c r="K14" s="411">
        <v>42719</v>
      </c>
    </row>
    <row r="15" spans="2:11" ht="0.75" customHeight="1" hidden="1">
      <c r="B15" s="181"/>
      <c r="C15" s="182"/>
      <c r="D15" s="183"/>
      <c r="E15" s="201"/>
      <c r="F15" s="208"/>
      <c r="G15" s="21"/>
      <c r="H15" s="197"/>
      <c r="I15" s="211"/>
      <c r="J15" s="49"/>
      <c r="K15" s="412"/>
    </row>
    <row r="16" spans="1:11" ht="35.25" customHeight="1">
      <c r="A16" s="180">
        <v>2016009965</v>
      </c>
      <c r="B16" s="185">
        <v>42566</v>
      </c>
      <c r="C16" s="352" t="s">
        <v>136</v>
      </c>
      <c r="D16" s="323">
        <v>45907731</v>
      </c>
      <c r="E16" s="202" t="s">
        <v>157</v>
      </c>
      <c r="F16" s="209">
        <v>1800</v>
      </c>
      <c r="G16" s="165">
        <v>42563</v>
      </c>
      <c r="H16" s="196">
        <v>42563</v>
      </c>
      <c r="I16" s="164">
        <v>42564</v>
      </c>
      <c r="J16" s="356">
        <v>42704</v>
      </c>
      <c r="K16" s="311">
        <v>42702</v>
      </c>
    </row>
    <row r="17" spans="1:11" ht="6" customHeight="1" hidden="1">
      <c r="A17" s="176">
        <v>2016009965</v>
      </c>
      <c r="B17" s="62"/>
      <c r="C17" s="353"/>
      <c r="D17" s="180"/>
      <c r="E17" s="56"/>
      <c r="F17" s="210"/>
      <c r="G17" s="21"/>
      <c r="H17" s="49"/>
      <c r="I17" s="21"/>
      <c r="J17" s="49"/>
      <c r="K17" s="412"/>
    </row>
    <row r="18" spans="1:11" ht="34.5" customHeight="1">
      <c r="A18" s="213">
        <v>2016013325</v>
      </c>
      <c r="B18" s="351">
        <v>42656</v>
      </c>
      <c r="C18" s="184" t="s">
        <v>223</v>
      </c>
      <c r="D18" s="213">
        <v>42373590</v>
      </c>
      <c r="E18" s="377" t="s">
        <v>224</v>
      </c>
      <c r="F18" s="354">
        <v>250</v>
      </c>
      <c r="G18" s="217">
        <v>42647</v>
      </c>
      <c r="H18" s="355">
        <v>42647</v>
      </c>
      <c r="I18" s="217">
        <v>42648</v>
      </c>
      <c r="J18" s="355">
        <v>42719</v>
      </c>
      <c r="K18" s="413">
        <v>42719</v>
      </c>
    </row>
    <row r="19" spans="1:11" ht="36" customHeight="1">
      <c r="A19" s="183">
        <v>2016013410</v>
      </c>
      <c r="B19" s="362">
        <v>42661</v>
      </c>
      <c r="C19" s="366" t="s">
        <v>225</v>
      </c>
      <c r="D19" s="180">
        <v>36120537</v>
      </c>
      <c r="E19" s="363" t="s">
        <v>229</v>
      </c>
      <c r="F19" s="208">
        <v>400</v>
      </c>
      <c r="G19" s="148">
        <v>42655</v>
      </c>
      <c r="H19" s="359">
        <v>42655</v>
      </c>
      <c r="I19" s="148">
        <v>42656</v>
      </c>
      <c r="J19" s="359">
        <v>42719</v>
      </c>
      <c r="K19" s="414">
        <v>42718</v>
      </c>
    </row>
    <row r="20" spans="1:11" ht="39" customHeight="1">
      <c r="A20" s="214">
        <v>2016013477</v>
      </c>
      <c r="B20" s="351">
        <v>42663</v>
      </c>
      <c r="C20" s="373" t="s">
        <v>226</v>
      </c>
      <c r="D20" s="180">
        <v>17057639</v>
      </c>
      <c r="E20" s="374" t="s">
        <v>227</v>
      </c>
      <c r="F20" s="375">
        <v>1850</v>
      </c>
      <c r="G20" s="376">
        <v>42656</v>
      </c>
      <c r="H20" s="271">
        <v>42657</v>
      </c>
      <c r="I20" s="217">
        <v>42658</v>
      </c>
      <c r="J20" s="355">
        <v>42719</v>
      </c>
      <c r="K20" s="413">
        <v>42718</v>
      </c>
    </row>
    <row r="21" spans="1:11" ht="19.5" customHeight="1" hidden="1">
      <c r="A21" s="303"/>
      <c r="B21" s="367"/>
      <c r="C21" s="364"/>
      <c r="D21" s="368"/>
      <c r="E21" s="70"/>
      <c r="F21" s="370"/>
      <c r="G21" s="115"/>
      <c r="H21" s="83"/>
      <c r="I21" s="115"/>
      <c r="J21" s="371"/>
      <c r="K21" s="372"/>
    </row>
    <row r="22" spans="1:11" ht="19.5" customHeight="1">
      <c r="A22" s="369"/>
      <c r="B22" s="107"/>
      <c r="C22" s="50"/>
      <c r="D22" s="80"/>
      <c r="E22" s="67"/>
      <c r="F22" s="82"/>
      <c r="G22" s="83"/>
      <c r="H22" s="83"/>
      <c r="I22" s="83"/>
      <c r="J22" s="83"/>
      <c r="K22" s="84"/>
    </row>
    <row r="23" spans="1:11" s="30" customFormat="1" ht="19.5" customHeight="1">
      <c r="A23" s="78"/>
      <c r="B23" s="107"/>
      <c r="C23" s="365"/>
      <c r="D23" s="78"/>
      <c r="E23" s="80"/>
      <c r="F23" s="82"/>
      <c r="G23" s="83"/>
      <c r="H23" s="83"/>
      <c r="I23" s="83"/>
      <c r="J23" s="83"/>
      <c r="K23" s="84"/>
    </row>
    <row r="24" spans="1:12" ht="19.5" customHeight="1">
      <c r="A24" s="91"/>
      <c r="B24" s="95"/>
      <c r="C24" s="30"/>
      <c r="D24" s="30"/>
      <c r="E24" s="30"/>
      <c r="F24" s="82"/>
      <c r="G24" s="45"/>
      <c r="H24" s="45"/>
      <c r="I24" s="45"/>
      <c r="J24" s="45"/>
      <c r="K24" s="116"/>
      <c r="L24" s="98"/>
    </row>
    <row r="25" spans="1:11" ht="13.5" customHeight="1">
      <c r="A25" s="91"/>
      <c r="B25" s="95"/>
      <c r="C25" s="30"/>
      <c r="D25" s="30"/>
      <c r="E25" s="30"/>
      <c r="F25" s="109">
        <v>26800</v>
      </c>
      <c r="G25" s="45"/>
      <c r="H25" s="45"/>
      <c r="I25" s="45"/>
      <c r="J25" s="45"/>
      <c r="K25" s="116"/>
    </row>
  </sheetData>
  <sheetProtection selectLockedCells="1" selectUnlockedCells="1"/>
  <autoFilter ref="A4:K63"/>
  <mergeCells count="4">
    <mergeCell ref="G3:G4"/>
    <mergeCell ref="H3:H4"/>
    <mergeCell ref="I3:I4"/>
    <mergeCell ref="E3:E4"/>
  </mergeCells>
  <printOptions/>
  <pageMargins left="0.25972222222222224" right="0.1597222222222222" top="0.7479166666666667" bottom="0.7479166666666667" header="0.5118055555555555" footer="0.5118055555555555"/>
  <pageSetup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C1">
      <selection activeCell="F16" sqref="F16"/>
    </sheetView>
  </sheetViews>
  <sheetFormatPr defaultColWidth="8.8515625" defaultRowHeight="15"/>
  <cols>
    <col min="1" max="1" width="14.140625" style="1" customWidth="1"/>
    <col min="2" max="2" width="13.8515625" style="2" customWidth="1"/>
    <col min="3" max="3" width="27.28125" style="3" customWidth="1"/>
    <col min="4" max="4" width="18.7109375" style="3" customWidth="1"/>
    <col min="5" max="5" width="38.7109375" style="3" customWidth="1"/>
    <col min="6" max="8" width="15.00390625" style="3" customWidth="1"/>
    <col min="9" max="9" width="13.421875" style="3" customWidth="1"/>
    <col min="10" max="10" width="11.421875" style="3" customWidth="1"/>
    <col min="11" max="11" width="13.28125" style="3" customWidth="1"/>
    <col min="12" max="12" width="8.7109375" style="3" customWidth="1"/>
    <col min="13" max="16384" width="8.8515625" style="3" customWidth="1"/>
  </cols>
  <sheetData>
    <row r="1" spans="1:2" s="5" customFormat="1" ht="26.25" customHeight="1">
      <c r="A1" s="144" t="s">
        <v>91</v>
      </c>
      <c r="B1" s="87"/>
    </row>
    <row r="2" spans="1:3" ht="23.25" customHeight="1">
      <c r="A2" s="145" t="s">
        <v>92</v>
      </c>
      <c r="B2" s="2" t="s">
        <v>93</v>
      </c>
      <c r="C2" s="5" t="s">
        <v>94</v>
      </c>
    </row>
    <row r="3" spans="1:11" ht="15" customHeight="1">
      <c r="A3" s="7"/>
      <c r="B3" s="8" t="s">
        <v>1</v>
      </c>
      <c r="C3" s="9"/>
      <c r="D3" s="10"/>
      <c r="E3" s="9"/>
      <c r="F3" s="9"/>
      <c r="G3" s="431" t="s">
        <v>2</v>
      </c>
      <c r="H3" s="431" t="s">
        <v>3</v>
      </c>
      <c r="I3" s="431" t="s">
        <v>4</v>
      </c>
      <c r="J3" s="11" t="s">
        <v>5</v>
      </c>
      <c r="K3" s="12" t="s">
        <v>6</v>
      </c>
    </row>
    <row r="4" spans="1:11" ht="30" customHeight="1">
      <c r="A4" s="13" t="s">
        <v>7</v>
      </c>
      <c r="B4" s="14" t="s">
        <v>8</v>
      </c>
      <c r="C4" s="15" t="s">
        <v>9</v>
      </c>
      <c r="D4" s="16" t="s">
        <v>10</v>
      </c>
      <c r="E4" s="15" t="s">
        <v>11</v>
      </c>
      <c r="F4" s="17" t="s">
        <v>12</v>
      </c>
      <c r="G4" s="431"/>
      <c r="H4" s="431"/>
      <c r="I4" s="431"/>
      <c r="J4" s="18" t="s">
        <v>13</v>
      </c>
      <c r="K4" s="19" t="s">
        <v>14</v>
      </c>
    </row>
    <row r="5" spans="1:11" s="6" customFormat="1" ht="30.75" customHeight="1">
      <c r="A5" s="117">
        <v>2016005452</v>
      </c>
      <c r="B5" s="118">
        <v>42453</v>
      </c>
      <c r="C5" s="119" t="s">
        <v>60</v>
      </c>
      <c r="D5" s="120" t="s">
        <v>61</v>
      </c>
      <c r="E5" s="121" t="s">
        <v>140</v>
      </c>
      <c r="F5" s="122">
        <v>2000</v>
      </c>
      <c r="G5" s="123">
        <v>42443</v>
      </c>
      <c r="H5" s="124">
        <v>42446</v>
      </c>
      <c r="I5" s="125">
        <v>42447</v>
      </c>
      <c r="J5" s="124">
        <v>42613</v>
      </c>
      <c r="K5" s="124">
        <v>42613</v>
      </c>
    </row>
    <row r="6" spans="1:11" s="6" customFormat="1" ht="46.5" customHeight="1">
      <c r="A6" s="338">
        <v>201600543</v>
      </c>
      <c r="B6" s="36">
        <v>42619</v>
      </c>
      <c r="C6" s="159" t="s">
        <v>60</v>
      </c>
      <c r="D6" s="339" t="s">
        <v>61</v>
      </c>
      <c r="E6" s="334" t="s">
        <v>200</v>
      </c>
      <c r="F6" s="39">
        <v>2000</v>
      </c>
      <c r="G6" s="235">
        <v>42443</v>
      </c>
      <c r="H6" s="40">
        <v>42446</v>
      </c>
      <c r="I6" s="40">
        <v>42447</v>
      </c>
      <c r="J6" s="190">
        <v>42719</v>
      </c>
      <c r="K6" s="190">
        <v>42719</v>
      </c>
    </row>
    <row r="8" spans="1:11" s="30" customFormat="1" ht="13.5" customHeight="1">
      <c r="A8" s="110"/>
      <c r="B8" s="127"/>
      <c r="C8" s="128"/>
      <c r="D8" s="128"/>
      <c r="E8" s="99"/>
      <c r="F8" s="129"/>
      <c r="G8" s="114"/>
      <c r="H8" s="114"/>
      <c r="I8" s="114"/>
      <c r="J8" s="114"/>
      <c r="K8" s="116"/>
    </row>
    <row r="9" spans="1:11" ht="13.5" customHeight="1">
      <c r="A9" s="91"/>
      <c r="B9" s="45"/>
      <c r="C9" s="30"/>
      <c r="D9" s="30"/>
      <c r="E9" s="30"/>
      <c r="F9" s="109">
        <f>SUM(F5:F8)</f>
        <v>4000</v>
      </c>
      <c r="G9" s="45"/>
      <c r="H9" s="45"/>
      <c r="I9" s="45"/>
      <c r="J9" s="45"/>
      <c r="K9" s="45"/>
    </row>
    <row r="30" ht="12" customHeight="1"/>
  </sheetData>
  <sheetProtection selectLockedCells="1" selectUnlockedCells="1"/>
  <mergeCells count="3">
    <mergeCell ref="G3:G4"/>
    <mergeCell ref="H3:H4"/>
    <mergeCell ref="I3:I4"/>
  </mergeCells>
  <printOptions/>
  <pageMargins left="0.7" right="0.7" top="0.75" bottom="0.75" header="0.5118055555555555" footer="0.5118055555555555"/>
  <pageSetup orientation="portrait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D20" sqref="D20"/>
    </sheetView>
  </sheetViews>
  <sheetFormatPr defaultColWidth="8.8515625" defaultRowHeight="15"/>
  <cols>
    <col min="1" max="1" width="13.8515625" style="2" customWidth="1"/>
    <col min="2" max="2" width="34.28125" style="2" customWidth="1"/>
    <col min="3" max="3" width="15.7109375" style="3" customWidth="1"/>
    <col min="4" max="4" width="53.421875" style="3" customWidth="1"/>
    <col min="5" max="5" width="13.140625" style="3" customWidth="1"/>
    <col min="6" max="16384" width="8.8515625" style="3" customWidth="1"/>
  </cols>
  <sheetData>
    <row r="1" spans="1:4" ht="22.5" customHeight="1">
      <c r="A1" s="87" t="s">
        <v>95</v>
      </c>
      <c r="B1" s="87" t="s">
        <v>165</v>
      </c>
      <c r="C1" s="87"/>
      <c r="D1" s="5" t="s">
        <v>97</v>
      </c>
    </row>
    <row r="2" spans="1:4" ht="32.25" customHeight="1">
      <c r="A2" s="87" t="s">
        <v>96</v>
      </c>
      <c r="B2" s="256" t="s">
        <v>166</v>
      </c>
      <c r="C2" s="5"/>
      <c r="D2" s="5" t="s">
        <v>98</v>
      </c>
    </row>
    <row r="4" spans="1:5" ht="15">
      <c r="A4" s="12"/>
      <c r="B4" s="8" t="s">
        <v>1</v>
      </c>
      <c r="C4" s="9"/>
      <c r="D4" s="257"/>
      <c r="E4" s="9"/>
    </row>
    <row r="5" spans="1:5" ht="15.75" thickBot="1">
      <c r="A5" s="17" t="s">
        <v>7</v>
      </c>
      <c r="B5" s="103" t="s">
        <v>8</v>
      </c>
      <c r="C5" s="15" t="s">
        <v>9</v>
      </c>
      <c r="D5" s="16" t="s">
        <v>11</v>
      </c>
      <c r="E5" s="17" t="s">
        <v>12</v>
      </c>
    </row>
    <row r="6" spans="1:5" ht="17.25" customHeight="1" thickTop="1">
      <c r="A6" s="2">
        <v>2016001180</v>
      </c>
      <c r="B6" s="131">
        <v>42409</v>
      </c>
      <c r="C6" s="3" t="s">
        <v>26</v>
      </c>
      <c r="D6" s="3" t="s">
        <v>27</v>
      </c>
      <c r="E6" s="132">
        <v>12000</v>
      </c>
    </row>
    <row r="7" spans="2:5" ht="13.5" customHeight="1">
      <c r="B7" s="131"/>
      <c r="E7" s="132"/>
    </row>
    <row r="8" spans="2:5" ht="13.5" customHeight="1">
      <c r="B8" s="131"/>
      <c r="E8" s="133"/>
    </row>
    <row r="9" ht="13.5" customHeight="1">
      <c r="D9" s="134"/>
    </row>
    <row r="10" spans="4:5" ht="13.5" customHeight="1">
      <c r="D10" s="134"/>
      <c r="E10" s="133"/>
    </row>
    <row r="11" ht="13.5" customHeight="1">
      <c r="E11" s="135"/>
    </row>
    <row r="32" ht="15">
      <c r="E32" s="135">
        <v>12000</v>
      </c>
    </row>
  </sheetData>
  <sheetProtection selectLockedCells="1" selectUnlockedCells="1"/>
  <autoFilter ref="A5:E5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72"/>
  <sheetViews>
    <sheetView zoomScalePageLayoutView="0" workbookViewId="0" topLeftCell="A19">
      <selection activeCell="E32" sqref="E32"/>
    </sheetView>
  </sheetViews>
  <sheetFormatPr defaultColWidth="8.8515625" defaultRowHeight="15"/>
  <cols>
    <col min="1" max="1" width="14.421875" style="2" customWidth="1"/>
    <col min="2" max="2" width="15.421875" style="2" customWidth="1"/>
    <col min="3" max="3" width="16.00390625" style="3" customWidth="1"/>
    <col min="4" max="4" width="58.421875" style="3" customWidth="1"/>
    <col min="5" max="5" width="15.421875" style="3" customWidth="1"/>
    <col min="6" max="16384" width="8.8515625" style="3" customWidth="1"/>
  </cols>
  <sheetData>
    <row r="2" spans="1:5" ht="15">
      <c r="A2" s="5" t="s">
        <v>102</v>
      </c>
      <c r="B2" s="87" t="s">
        <v>18</v>
      </c>
      <c r="C2" s="5" t="s">
        <v>103</v>
      </c>
      <c r="D2" s="5"/>
      <c r="E2" s="5" t="s">
        <v>104</v>
      </c>
    </row>
    <row r="3" spans="1:5" ht="15">
      <c r="A3" s="5" t="s">
        <v>105</v>
      </c>
      <c r="B3" s="87" t="s">
        <v>18</v>
      </c>
      <c r="C3" s="5" t="s">
        <v>106</v>
      </c>
      <c r="D3" s="5"/>
      <c r="E3" s="5" t="s">
        <v>107</v>
      </c>
    </row>
    <row r="4" spans="1:5" ht="15">
      <c r="A4" s="12"/>
      <c r="B4" s="8" t="s">
        <v>1</v>
      </c>
      <c r="C4" s="9"/>
      <c r="D4" s="10"/>
      <c r="E4" s="9"/>
    </row>
    <row r="5" spans="1:5" ht="15">
      <c r="A5" s="17" t="s">
        <v>7</v>
      </c>
      <c r="B5" s="14" t="s">
        <v>8</v>
      </c>
      <c r="C5" s="15" t="s">
        <v>9</v>
      </c>
      <c r="D5" s="16" t="s">
        <v>11</v>
      </c>
      <c r="E5" s="17" t="s">
        <v>12</v>
      </c>
    </row>
    <row r="6" spans="1:5" ht="13.5" customHeight="1">
      <c r="A6" s="2">
        <v>2016000869</v>
      </c>
      <c r="B6" s="131">
        <v>42394</v>
      </c>
      <c r="C6" s="3" t="s">
        <v>18</v>
      </c>
      <c r="D6" s="3" t="s">
        <v>19</v>
      </c>
      <c r="E6" s="132">
        <v>8750</v>
      </c>
    </row>
    <row r="7" spans="1:5" ht="13.5" customHeight="1">
      <c r="A7" s="2">
        <v>2016001006</v>
      </c>
      <c r="B7" s="131">
        <v>42403</v>
      </c>
      <c r="C7" s="3" t="s">
        <v>18</v>
      </c>
      <c r="D7" s="3" t="s">
        <v>20</v>
      </c>
      <c r="E7" s="132">
        <v>17833.33</v>
      </c>
    </row>
    <row r="8" spans="1:5" ht="13.5" customHeight="1">
      <c r="A8" s="2">
        <v>2016003582</v>
      </c>
      <c r="B8" s="131">
        <v>42411</v>
      </c>
      <c r="C8" s="80" t="s">
        <v>18</v>
      </c>
      <c r="D8" s="80" t="s">
        <v>23</v>
      </c>
      <c r="E8" s="132">
        <v>8750</v>
      </c>
    </row>
    <row r="9" spans="1:5" ht="13.5" customHeight="1">
      <c r="A9" s="2">
        <v>2016003583</v>
      </c>
      <c r="B9" s="131">
        <v>42411</v>
      </c>
      <c r="C9" s="80" t="s">
        <v>18</v>
      </c>
      <c r="D9" s="80" t="s">
        <v>22</v>
      </c>
      <c r="E9" s="132">
        <v>17833.33</v>
      </c>
    </row>
    <row r="10" spans="1:5" ht="13.5" customHeight="1">
      <c r="A10" s="2">
        <v>2016004195</v>
      </c>
      <c r="B10" s="131">
        <v>42437</v>
      </c>
      <c r="C10" s="80" t="s">
        <v>18</v>
      </c>
      <c r="D10" s="80" t="s">
        <v>54</v>
      </c>
      <c r="E10" s="132">
        <v>8750</v>
      </c>
    </row>
    <row r="11" spans="1:5" ht="13.5" customHeight="1">
      <c r="A11" s="2">
        <v>2016005256</v>
      </c>
      <c r="B11" s="131">
        <v>42443</v>
      </c>
      <c r="C11" s="80" t="s">
        <v>18</v>
      </c>
      <c r="D11" s="80" t="s">
        <v>62</v>
      </c>
      <c r="E11" s="132">
        <v>17833.33</v>
      </c>
    </row>
    <row r="12" spans="1:5" ht="13.5" customHeight="1">
      <c r="A12" s="2">
        <v>2016006466</v>
      </c>
      <c r="B12" s="131">
        <v>42479</v>
      </c>
      <c r="C12" s="80" t="s">
        <v>18</v>
      </c>
      <c r="D12" s="80" t="s">
        <v>76</v>
      </c>
      <c r="E12" s="132">
        <v>8750</v>
      </c>
    </row>
    <row r="13" spans="1:5" ht="13.5" customHeight="1">
      <c r="A13" s="2">
        <v>2016006699</v>
      </c>
      <c r="B13" s="131">
        <v>42493</v>
      </c>
      <c r="C13" s="80" t="s">
        <v>18</v>
      </c>
      <c r="D13" s="80" t="s">
        <v>77</v>
      </c>
      <c r="E13" s="132">
        <v>17833.33</v>
      </c>
    </row>
    <row r="14" spans="1:5" ht="13.5" customHeight="1">
      <c r="A14" s="2">
        <v>2016007649</v>
      </c>
      <c r="B14" s="131">
        <v>42506</v>
      </c>
      <c r="C14" s="80" t="s">
        <v>18</v>
      </c>
      <c r="D14" s="80" t="s">
        <v>78</v>
      </c>
      <c r="E14" s="132">
        <v>8750</v>
      </c>
    </row>
    <row r="15" spans="1:5" ht="13.5" customHeight="1">
      <c r="A15" s="2">
        <v>2016007805</v>
      </c>
      <c r="B15" s="131">
        <v>42513</v>
      </c>
      <c r="C15" s="80" t="s">
        <v>18</v>
      </c>
      <c r="D15" s="80" t="s">
        <v>79</v>
      </c>
      <c r="E15" s="132">
        <v>17833.33</v>
      </c>
    </row>
    <row r="16" spans="1:5" ht="13.5" customHeight="1">
      <c r="A16" s="2">
        <v>2016008044</v>
      </c>
      <c r="B16" s="131">
        <v>42530</v>
      </c>
      <c r="C16" s="80" t="s">
        <v>18</v>
      </c>
      <c r="D16" s="80" t="s">
        <v>120</v>
      </c>
      <c r="E16" s="132">
        <v>8750</v>
      </c>
    </row>
    <row r="17" spans="1:5" ht="13.5" customHeight="1">
      <c r="A17" s="2">
        <v>2016008902</v>
      </c>
      <c r="B17" s="131">
        <v>42542</v>
      </c>
      <c r="C17" s="80" t="s">
        <v>18</v>
      </c>
      <c r="D17" s="80" t="s">
        <v>123</v>
      </c>
      <c r="E17" s="132">
        <v>37833.33</v>
      </c>
    </row>
    <row r="18" spans="1:5" ht="13.5" customHeight="1">
      <c r="A18" s="2">
        <v>2016009909</v>
      </c>
      <c r="B18" s="131">
        <v>42566</v>
      </c>
      <c r="C18" s="80" t="s">
        <v>18</v>
      </c>
      <c r="D18" s="80" t="s">
        <v>191</v>
      </c>
      <c r="E18" s="132">
        <v>8750</v>
      </c>
    </row>
    <row r="19" spans="1:5" ht="13.5" customHeight="1">
      <c r="A19" s="2">
        <v>2016010976</v>
      </c>
      <c r="B19" s="131">
        <v>42599</v>
      </c>
      <c r="C19" s="80" t="s">
        <v>18</v>
      </c>
      <c r="D19" s="80" t="s">
        <v>190</v>
      </c>
      <c r="E19" s="132">
        <v>17833.33</v>
      </c>
    </row>
    <row r="20" spans="1:5" ht="13.5" customHeight="1">
      <c r="A20" s="2">
        <v>2016010948</v>
      </c>
      <c r="B20" s="131">
        <v>42599</v>
      </c>
      <c r="C20" s="80" t="s">
        <v>18</v>
      </c>
      <c r="D20" s="3" t="s">
        <v>192</v>
      </c>
      <c r="E20" s="132">
        <v>8750</v>
      </c>
    </row>
    <row r="21" spans="1:5" ht="13.5" customHeight="1">
      <c r="A21" s="2">
        <v>2016010977</v>
      </c>
      <c r="B21" s="131">
        <v>42599</v>
      </c>
      <c r="C21" s="80" t="s">
        <v>18</v>
      </c>
      <c r="D21" s="3" t="s">
        <v>193</v>
      </c>
      <c r="E21" s="132">
        <v>17833.33</v>
      </c>
    </row>
    <row r="22" spans="1:5" ht="13.5" customHeight="1">
      <c r="A22" s="2">
        <v>2016012013</v>
      </c>
      <c r="B22" s="131">
        <v>42627</v>
      </c>
      <c r="C22" s="80" t="s">
        <v>18</v>
      </c>
      <c r="D22" s="3" t="s">
        <v>204</v>
      </c>
      <c r="E22" s="132">
        <v>8750</v>
      </c>
    </row>
    <row r="23" spans="1:5" ht="13.5" customHeight="1">
      <c r="A23" s="2">
        <v>2016012014</v>
      </c>
      <c r="B23" s="131">
        <v>42627</v>
      </c>
      <c r="C23" s="80" t="s">
        <v>18</v>
      </c>
      <c r="D23" s="3" t="s">
        <v>205</v>
      </c>
      <c r="E23" s="132">
        <v>17833.33</v>
      </c>
    </row>
    <row r="24" spans="1:5" ht="13.5" customHeight="1">
      <c r="A24" s="2">
        <v>2016013330</v>
      </c>
      <c r="B24" s="131">
        <v>42661</v>
      </c>
      <c r="C24" s="80" t="s">
        <v>18</v>
      </c>
      <c r="D24" s="3" t="s">
        <v>221</v>
      </c>
      <c r="E24" s="132">
        <v>17833.33</v>
      </c>
    </row>
    <row r="25" spans="1:5" ht="13.5" customHeight="1">
      <c r="A25" s="2">
        <v>2016013331</v>
      </c>
      <c r="B25" s="131">
        <v>42661</v>
      </c>
      <c r="C25" s="80" t="s">
        <v>18</v>
      </c>
      <c r="D25" s="3" t="s">
        <v>222</v>
      </c>
      <c r="E25" s="132">
        <v>8750</v>
      </c>
    </row>
    <row r="26" spans="1:5" ht="13.5" customHeight="1">
      <c r="A26" s="2">
        <v>2016014323</v>
      </c>
      <c r="B26" s="131">
        <v>42688</v>
      </c>
      <c r="C26" s="80" t="s">
        <v>18</v>
      </c>
      <c r="D26" s="3" t="s">
        <v>232</v>
      </c>
      <c r="E26" s="132">
        <v>17833.33</v>
      </c>
    </row>
    <row r="27" spans="1:5" ht="13.5" customHeight="1">
      <c r="A27" s="2">
        <v>2016013911</v>
      </c>
      <c r="B27" s="131">
        <v>42688</v>
      </c>
      <c r="C27" s="80" t="s">
        <v>18</v>
      </c>
      <c r="D27" s="3" t="s">
        <v>233</v>
      </c>
      <c r="E27" s="133">
        <v>8750</v>
      </c>
    </row>
    <row r="28" spans="1:5" ht="13.5" customHeight="1">
      <c r="A28" s="2">
        <v>2016015515</v>
      </c>
      <c r="B28" s="131">
        <v>42717</v>
      </c>
      <c r="C28" s="80" t="s">
        <v>18</v>
      </c>
      <c r="D28" s="3" t="s">
        <v>242</v>
      </c>
      <c r="E28" s="133">
        <v>8750</v>
      </c>
    </row>
    <row r="29" spans="1:5" ht="13.5" customHeight="1">
      <c r="A29" s="2">
        <v>2016015516</v>
      </c>
      <c r="B29" s="131">
        <v>42717</v>
      </c>
      <c r="C29" s="80" t="s">
        <v>18</v>
      </c>
      <c r="D29" s="3" t="s">
        <v>243</v>
      </c>
      <c r="E29" s="132">
        <v>17833.33</v>
      </c>
    </row>
    <row r="30" spans="1:5" ht="13.5" customHeight="1">
      <c r="A30" s="2">
        <v>2016016244</v>
      </c>
      <c r="B30" s="131">
        <v>42733</v>
      </c>
      <c r="C30" s="80" t="s">
        <v>18</v>
      </c>
      <c r="D30" s="3" t="s">
        <v>250</v>
      </c>
      <c r="E30" s="132">
        <v>0.04</v>
      </c>
    </row>
    <row r="31" spans="2:5" ht="13.5" customHeight="1">
      <c r="B31" s="131"/>
      <c r="E31" s="135">
        <f>SUM(E6:E30)</f>
        <v>339000.0000000001</v>
      </c>
    </row>
    <row r="32" spans="2:5" ht="13.5" customHeight="1">
      <c r="B32" s="131"/>
      <c r="E32" s="132"/>
    </row>
    <row r="33" spans="2:5" ht="13.5" customHeight="1">
      <c r="B33" s="131"/>
      <c r="E33" s="132"/>
    </row>
    <row r="34" spans="2:5" ht="13.5" customHeight="1">
      <c r="B34" s="131"/>
      <c r="E34" s="132"/>
    </row>
    <row r="35" spans="2:5" ht="13.5" customHeight="1">
      <c r="B35" s="131"/>
      <c r="E35" s="132"/>
    </row>
    <row r="36" spans="2:5" ht="13.5" customHeight="1">
      <c r="B36" s="131"/>
      <c r="E36" s="132"/>
    </row>
    <row r="37" spans="2:5" ht="15">
      <c r="B37" s="131"/>
      <c r="E37" s="132"/>
    </row>
    <row r="38" spans="2:5" ht="15">
      <c r="B38" s="131"/>
      <c r="E38" s="132"/>
    </row>
    <row r="39" spans="2:5" ht="15">
      <c r="B39" s="131"/>
      <c r="E39" s="132"/>
    </row>
    <row r="40" spans="2:5" ht="15">
      <c r="B40" s="131"/>
      <c r="E40" s="132"/>
    </row>
    <row r="41" spans="2:5" ht="15">
      <c r="B41" s="131"/>
      <c r="E41" s="132"/>
    </row>
    <row r="42" spans="2:5" ht="15">
      <c r="B42" s="131"/>
      <c r="E42" s="132"/>
    </row>
    <row r="43" spans="2:5" ht="15">
      <c r="B43" s="131"/>
      <c r="E43" s="132"/>
    </row>
    <row r="44" spans="2:5" ht="15">
      <c r="B44" s="131"/>
      <c r="E44" s="132"/>
    </row>
    <row r="45" spans="2:5" ht="15">
      <c r="B45" s="131"/>
      <c r="E45" s="132"/>
    </row>
    <row r="46" spans="2:5" ht="15">
      <c r="B46" s="131"/>
      <c r="E46" s="132"/>
    </row>
    <row r="47" spans="2:5" ht="15">
      <c r="B47" s="131"/>
      <c r="E47" s="132"/>
    </row>
    <row r="48" spans="2:5" ht="15">
      <c r="B48" s="131"/>
      <c r="E48" s="132"/>
    </row>
    <row r="49" spans="2:5" ht="15">
      <c r="B49" s="131"/>
      <c r="E49" s="132"/>
    </row>
    <row r="50" spans="2:5" ht="15">
      <c r="B50" s="131"/>
      <c r="E50" s="132"/>
    </row>
    <row r="51" spans="2:5" ht="15">
      <c r="B51" s="131"/>
      <c r="E51" s="132"/>
    </row>
    <row r="52" spans="2:5" ht="15">
      <c r="B52" s="131"/>
      <c r="E52" s="132"/>
    </row>
    <row r="53" spans="2:5" ht="15">
      <c r="B53" s="131"/>
      <c r="E53" s="132"/>
    </row>
    <row r="54" spans="2:5" ht="15">
      <c r="B54" s="131"/>
      <c r="E54" s="132"/>
    </row>
    <row r="55" spans="2:5" ht="15">
      <c r="B55" s="131"/>
      <c r="E55" s="132"/>
    </row>
    <row r="56" spans="2:5" ht="15">
      <c r="B56" s="131"/>
      <c r="E56" s="132"/>
    </row>
    <row r="57" spans="2:5" ht="15">
      <c r="B57" s="131"/>
      <c r="E57" s="132"/>
    </row>
    <row r="58" spans="2:5" ht="15">
      <c r="B58" s="131"/>
      <c r="E58" s="132"/>
    </row>
    <row r="59" spans="2:5" ht="15">
      <c r="B59" s="131"/>
      <c r="E59" s="132"/>
    </row>
    <row r="60" spans="2:5" ht="15">
      <c r="B60" s="131"/>
      <c r="E60" s="132"/>
    </row>
    <row r="61" spans="2:5" ht="15">
      <c r="B61" s="131"/>
      <c r="E61" s="132"/>
    </row>
    <row r="62" spans="2:5" ht="15">
      <c r="B62" s="131"/>
      <c r="E62" s="132"/>
    </row>
    <row r="63" spans="2:5" ht="15">
      <c r="B63" s="131"/>
      <c r="E63" s="132"/>
    </row>
    <row r="64" spans="2:5" ht="15">
      <c r="B64" s="131"/>
      <c r="E64" s="132"/>
    </row>
    <row r="65" spans="2:5" ht="15">
      <c r="B65" s="131"/>
      <c r="E65" s="132"/>
    </row>
    <row r="66" spans="2:5" ht="15">
      <c r="B66" s="131"/>
      <c r="E66" s="132"/>
    </row>
    <row r="67" spans="2:5" ht="15">
      <c r="B67" s="131"/>
      <c r="E67" s="132"/>
    </row>
    <row r="68" spans="2:5" ht="15">
      <c r="B68" s="131"/>
      <c r="E68" s="132"/>
    </row>
    <row r="69" spans="2:5" ht="15">
      <c r="B69" s="131"/>
      <c r="E69" s="132"/>
    </row>
    <row r="70" spans="2:5" ht="15">
      <c r="B70" s="131"/>
      <c r="E70" s="132"/>
    </row>
    <row r="71" spans="2:5" ht="15">
      <c r="B71" s="131"/>
      <c r="E71" s="132"/>
    </row>
    <row r="72" spans="2:5" ht="15">
      <c r="B72" s="131"/>
      <c r="E72" s="132">
        <f>SUM(E6:E71)</f>
        <v>678000.0000000002</v>
      </c>
    </row>
  </sheetData>
  <sheetProtection selectLockedCells="1" selectUnlockedCells="1"/>
  <autoFilter ref="A5:E72"/>
  <printOptions/>
  <pageMargins left="0.7" right="0.7" top="0.75" bottom="0.75" header="0.5118055555555555" footer="0.5118055555555555"/>
  <pageSetup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Frivaldská Zuzana</dc:creator>
  <cp:keywords/>
  <dc:description/>
  <cp:lastModifiedBy>Vojtková Ingrid</cp:lastModifiedBy>
  <cp:lastPrinted>2017-01-19T14:28:58Z</cp:lastPrinted>
  <dcterms:created xsi:type="dcterms:W3CDTF">2016-01-12T09:38:58Z</dcterms:created>
  <dcterms:modified xsi:type="dcterms:W3CDTF">2017-02-10T10:40:08Z</dcterms:modified>
  <cp:category/>
  <cp:version/>
  <cp:contentType/>
  <cp:contentStatus/>
</cp:coreProperties>
</file>