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Prehlad" sheetId="1" r:id="rId1"/>
  </sheets>
  <definedNames>
    <definedName name="Excel_BuiltIn__FilterDatabase">"$#REF!.$#REF!$#REF!:$#REF!$#REF!"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<sst xmlns="http://schemas.openxmlformats.org/spreadsheetml/2006/main" count="233" uniqueCount="143">
  <si>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</si>
  <si>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</si>
  <si>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</si>
  <si>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</si>
  <si>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</si>
  <si>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</si>
  <si>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</si>
  <si>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</si>
  <si>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</si>
  <si>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2015</t>
  </si>
  <si>
    <t>VK</t>
  </si>
  <si>
    <t>VF</t>
  </si>
  <si>
    <t>OP</t>
  </si>
  <si>
    <t>Konštrukcie</t>
  </si>
  <si>
    <t>D</t>
  </si>
  <si>
    <t>Objekt :MŠ Cyrila-rekonštrukcia  2 sociálnych zariadení nad sebou</t>
  </si>
  <si>
    <t>Časť :Ústredné vykurovanie</t>
  </si>
  <si>
    <t>Špecifikovaný</t>
  </si>
  <si>
    <t>Spolu</t>
  </si>
  <si>
    <t>Hmotnosť v tonách</t>
  </si>
  <si>
    <t>Suť v tonách</t>
  </si>
  <si>
    <t>Nh</t>
  </si>
  <si>
    <t>materiál</t>
  </si>
  <si>
    <t>733 - Rozvod potrubia spolu :</t>
  </si>
  <si>
    <t>734 - Armatúry spolu :</t>
  </si>
  <si>
    <t>735 - Vykurovacie telesá spolu :</t>
  </si>
  <si>
    <t>73 - ÚSTREDNE VYKUROVANIE spolu :</t>
  </si>
  <si>
    <t>783 - Nátery spolu :</t>
  </si>
  <si>
    <t>78 - DOKONČOVACIE PRÁCE spolu :</t>
  </si>
  <si>
    <t>PRÁCE A DODÁVKY PSV spolu :</t>
  </si>
  <si>
    <t>Rozpočet celkom 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</si>
  <si>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</si>
  <si>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</si>
  <si>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</si>
  <si>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</si>
  <si>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</si>
  <si>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</si>
  <si>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</si>
  <si>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</si>
  <si>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</si>
  <si>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</si>
  <si>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</si>
  <si>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</si>
  <si>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</si>
  <si>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</si>
  <si>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</si>
  <si>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</si>
  <si>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</si>
  <si>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</si>
  <si>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</si>
  <si>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</si>
  <si>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</si>
  <si>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</si>
  <si>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</si>
  <si>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</si>
  <si>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</si>
  <si>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</si>
  <si>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</si>
  <si>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</si>
  <si>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</si>
  <si>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</si>
  <si>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</si>
  <si>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</si>
  <si>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</si>
  <si>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</si>
  <si>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</si>
  <si>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</si>
  <si>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PSV</t>
  </si>
  <si>
    <t>73 - ÚSTREDNE VYKUROVANIE</t>
  </si>
  <si>
    <t>733 - Rozvod potrubia</t>
  </si>
  <si>
    <t>731</t>
  </si>
  <si>
    <t>733110803</t>
  </si>
  <si>
    <t>Demontáž potrubia z ocel. rúrok závitových do DN 15</t>
  </si>
  <si>
    <t>m</t>
  </si>
  <si>
    <t xml:space="preserve">                    </t>
  </si>
  <si>
    <t>I</t>
  </si>
  <si>
    <t xml:space="preserve">733110803           </t>
  </si>
  <si>
    <t>45.33.11</t>
  </si>
  <si>
    <t xml:space="preserve">0502034501620       </t>
  </si>
  <si>
    <t>1</t>
  </si>
  <si>
    <t>733111103</t>
  </si>
  <si>
    <t>Potrubie z rúrok závit. bezošvých bežných nízkotlak. DN 15</t>
  </si>
  <si>
    <t xml:space="preserve">733111103           </t>
  </si>
  <si>
    <t xml:space="preserve">89030101            </t>
  </si>
  <si>
    <t>7</t>
  </si>
  <si>
    <t>733123110</t>
  </si>
  <si>
    <t>Prípl. za zhotovenie prípojky z rúrok hladkých pr. 22/2,6</t>
  </si>
  <si>
    <t>kus</t>
  </si>
  <si>
    <t xml:space="preserve">733123110           </t>
  </si>
  <si>
    <t xml:space="preserve">8903010202009       </t>
  </si>
  <si>
    <t>734 - Armatúry</t>
  </si>
  <si>
    <t>734211123</t>
  </si>
  <si>
    <t>Ventil odvzdušňovací závitový vykur. telies</t>
  </si>
  <si>
    <t xml:space="preserve">734211123           </t>
  </si>
  <si>
    <t xml:space="preserve">8904010502002       </t>
  </si>
  <si>
    <t>734222612</t>
  </si>
  <si>
    <t>Ventil regul. závit. s hlavicou termost. ovlád.</t>
  </si>
  <si>
    <t xml:space="preserve">734222612           </t>
  </si>
  <si>
    <t xml:space="preserve">8904010702015       </t>
  </si>
  <si>
    <t>735 - Vykurovacie telesá</t>
  </si>
  <si>
    <t>735111810</t>
  </si>
  <si>
    <t>Demontáž vykurovacích telies liatinových článkových</t>
  </si>
  <si>
    <t>m2</t>
  </si>
  <si>
    <t xml:space="preserve">735111810           </t>
  </si>
  <si>
    <t xml:space="preserve">0502045001670       </t>
  </si>
  <si>
    <t>735159645</t>
  </si>
  <si>
    <t>Montáž vyhr. telies oc.doskové dvojité bez odvzd. KORAD-22K Hdo600/Ldo2000mm</t>
  </si>
  <si>
    <t xml:space="preserve">735159645           </t>
  </si>
  <si>
    <t xml:space="preserve">89050102            </t>
  </si>
  <si>
    <t>MAT</t>
  </si>
  <si>
    <t>484531750</t>
  </si>
  <si>
    <t>Teleso výhrevné doskové 22K 600x600</t>
  </si>
  <si>
    <t xml:space="preserve">484531750           </t>
  </si>
  <si>
    <t>28.22.11</t>
  </si>
  <si>
    <t>8</t>
  </si>
  <si>
    <t>484531760</t>
  </si>
  <si>
    <t>Teleso výhrevné doskové 22 K 600x800</t>
  </si>
  <si>
    <t xml:space="preserve">484531760           </t>
  </si>
  <si>
    <t>735291800</t>
  </si>
  <si>
    <t>Demontáž konzol</t>
  </si>
  <si>
    <t xml:space="preserve">735291800           </t>
  </si>
  <si>
    <t xml:space="preserve">0502045000670       </t>
  </si>
  <si>
    <t>552833820</t>
  </si>
  <si>
    <t>Konzola radiatorová</t>
  </si>
  <si>
    <t xml:space="preserve">552833820           </t>
  </si>
  <si>
    <t>28.75.11</t>
  </si>
  <si>
    <t>2</t>
  </si>
  <si>
    <t>735999904</t>
  </si>
  <si>
    <t>Vypus. a napust.syst.</t>
  </si>
  <si>
    <t>kpl</t>
  </si>
  <si>
    <t xml:space="preserve">735999904           </t>
  </si>
  <si>
    <t xml:space="preserve">890505              </t>
  </si>
  <si>
    <t>735999905</t>
  </si>
  <si>
    <t>Tlakové skúšky telies</t>
  </si>
  <si>
    <t xml:space="preserve">735999905           </t>
  </si>
  <si>
    <t>78 - DOKONČOVACIE PRÁCE</t>
  </si>
  <si>
    <t>783 - Nátery</t>
  </si>
  <si>
    <t>783</t>
  </si>
  <si>
    <t>783411110</t>
  </si>
  <si>
    <t>Náter radiatorových prípojok</t>
  </si>
  <si>
    <t xml:space="preserve">783411110           </t>
  </si>
  <si>
    <t>45.44.21</t>
  </si>
  <si>
    <t xml:space="preserve">8401040102012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</si>
</sst>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25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7" applyNumberFormat="0" applyAlignment="0" applyProtection="0"/>
    <xf numFmtId="0" fontId="4" fillId="15" borderId="0" applyNumberFormat="0" applyBorder="0" applyAlignment="0" applyProtection="0"/>
    <xf numFmtId="0" fontId="14" fillId="7" borderId="2" applyNumberFormat="0" applyAlignment="0" applyProtection="0"/>
    <xf numFmtId="0" fontId="13" fillId="17" borderId="7" applyNumberFormat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>
      <alignment/>
      <protection/>
    </xf>
    <xf numFmtId="0" fontId="0" fillId="4" borderId="9" applyNumberFormat="0" applyAlignment="0" applyProtection="0"/>
    <xf numFmtId="0" fontId="18" fillId="16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15" fillId="0" borderId="8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1" fillId="0" borderId="11">
      <alignment vertical="center"/>
      <protection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7" borderId="2" applyNumberFormat="0" applyAlignment="0" applyProtection="0"/>
    <xf numFmtId="0" fontId="5" fillId="16" borderId="2" applyNumberFormat="0" applyAlignment="0" applyProtection="0"/>
    <xf numFmtId="0" fontId="18" fillId="16" borderId="10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88" applyFont="1">
      <alignment/>
      <protection/>
    </xf>
    <xf numFmtId="0" fontId="22" fillId="0" borderId="0" xfId="88" applyFont="1">
      <alignment/>
      <protection/>
    </xf>
    <xf numFmtId="0" fontId="22" fillId="0" borderId="0" xfId="88" applyFont="1" applyProtection="1">
      <alignment/>
      <protection locked="0"/>
    </xf>
    <xf numFmtId="49" fontId="22" fillId="0" borderId="0" xfId="88" applyNumberFormat="1" applyFont="1">
      <alignment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70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wrapText="1"/>
      <protection/>
    </xf>
    <xf numFmtId="49" fontId="21" fillId="0" borderId="0" xfId="88" applyNumberFormat="1" applyFont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1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70" fontId="21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4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169" fontId="23" fillId="0" borderId="0" xfId="0" applyNumberFormat="1" applyFont="1" applyAlignment="1" applyProtection="1">
      <alignment vertical="top"/>
      <protection/>
    </xf>
    <xf numFmtId="170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top"/>
      <protection/>
    </xf>
    <xf numFmtId="0" fontId="19" fillId="0" borderId="16" xfId="0" applyFont="1" applyBorder="1" applyAlignment="1" applyProtection="1">
      <alignment horizontal="center"/>
      <protection/>
    </xf>
  </cellXfs>
  <cellStyles count="9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Comma" xfId="65"/>
    <cellStyle name="Comma [0]" xfId="66"/>
    <cellStyle name="dat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Check Cell" xfId="74"/>
    <cellStyle name="Chybně" xfId="75"/>
    <cellStyle name="Input" xfId="76"/>
    <cellStyle name="Kontrolní buňka" xfId="77"/>
    <cellStyle name="Linked Cell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" xfId="86"/>
    <cellStyle name="Neutrální" xfId="87"/>
    <cellStyle name="normálne_KLs" xfId="88"/>
    <cellStyle name="Note" xfId="89"/>
    <cellStyle name="Output" xfId="90"/>
    <cellStyle name="Percent" xfId="91"/>
    <cellStyle name="Poznámka" xfId="92"/>
    <cellStyle name="Propojená buňka" xfId="93"/>
    <cellStyle name="Správně" xfId="94"/>
    <cellStyle name="TEXT" xfId="95"/>
    <cellStyle name="Text upozornění" xfId="96"/>
    <cellStyle name="TEXT1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23" sqref="D23"/>
    </sheetView>
  </sheetViews>
  <sheetFormatPr defaultColWidth="9.140625" defaultRowHeight="12.75"/>
  <cols>
    <col min="1" max="1" width="4.140625" style="12" customWidth="1"/>
    <col min="2" max="2" width="5.28125" style="13" customWidth="1"/>
    <col min="3" max="3" width="13.57421875" style="14" customWidth="1"/>
    <col min="4" max="4" width="40.8515625" style="15" customWidth="1"/>
    <col min="5" max="5" width="10.140625" style="16" customWidth="1"/>
    <col min="6" max="6" width="5.8515625" style="17" customWidth="1"/>
    <col min="7" max="7" width="9.140625" style="18" customWidth="1"/>
    <col min="8" max="9" width="11.28125" style="18" customWidth="1"/>
    <col min="10" max="10" width="0" style="18" hidden="1" customWidth="1"/>
    <col min="11" max="11" width="7.140625" style="19" customWidth="1"/>
    <col min="12" max="12" width="8.140625" style="19" customWidth="1"/>
    <col min="13" max="13" width="7.140625" style="16" customWidth="1"/>
    <col min="14" max="14" width="8.140625" style="16" customWidth="1"/>
    <col min="15" max="15" width="3.57421875" style="17" customWidth="1"/>
    <col min="16" max="16" width="12.7109375" style="17" customWidth="1"/>
    <col min="17" max="19" width="0" style="16" hidden="1" customWidth="1"/>
    <col min="20" max="20" width="10.57421875" style="20" customWidth="1"/>
    <col min="21" max="21" width="10.28125" style="20" customWidth="1"/>
    <col min="22" max="22" width="5.7109375" style="20" customWidth="1"/>
    <col min="23" max="23" width="9.140625" style="16" customWidth="1"/>
    <col min="24" max="24" width="13.57421875" style="17" customWidth="1"/>
    <col min="25" max="25" width="9.140625" style="17" customWidth="1"/>
    <col min="26" max="26" width="7.57421875" style="14" customWidth="1"/>
    <col min="27" max="27" width="24.8515625" style="14" customWidth="1"/>
    <col min="28" max="28" width="4.28125" style="17" customWidth="1"/>
    <col min="29" max="29" width="8.28125" style="17" customWidth="1"/>
    <col min="30" max="30" width="8.7109375" style="17" customWidth="1"/>
    <col min="31" max="31" width="11.421875" style="17" customWidth="1"/>
    <col min="32" max="16384" width="9.140625" style="17" customWidth="1"/>
  </cols>
  <sheetData>
    <row r="1" spans="1:32" s="5" customFormat="1" ht="12.75">
      <c r="A1" s="9"/>
      <c r="D1" s="21"/>
      <c r="G1" s="6"/>
      <c r="I1" s="9"/>
      <c r="J1" s="6"/>
      <c r="K1" s="7"/>
      <c r="Q1" s="8"/>
      <c r="R1" s="8"/>
      <c r="S1" s="8"/>
      <c r="Z1" s="22" t="s">
        <v>0</v>
      </c>
      <c r="AA1" s="22" t="s">
        <v>1</v>
      </c>
      <c r="AB1" s="1" t="s">
        <v>2</v>
      </c>
      <c r="AC1" s="1" t="s">
        <v>3</v>
      </c>
      <c r="AD1" s="1" t="s">
        <v>4</v>
      </c>
      <c r="AE1" s="23" t="s">
        <v>31</v>
      </c>
      <c r="AF1" s="24" t="s">
        <v>32</v>
      </c>
    </row>
    <row r="2" spans="1:32" s="5" customFormat="1" ht="12.75">
      <c r="A2" s="9"/>
      <c r="D2" s="21"/>
      <c r="G2" s="6"/>
      <c r="H2" s="25"/>
      <c r="I2" s="9"/>
      <c r="J2" s="6"/>
      <c r="K2" s="7"/>
      <c r="Q2" s="8"/>
      <c r="R2" s="8"/>
      <c r="S2" s="8"/>
      <c r="Z2" s="22" t="s">
        <v>5</v>
      </c>
      <c r="AA2" s="4" t="s">
        <v>33</v>
      </c>
      <c r="AB2" s="3" t="s">
        <v>6</v>
      </c>
      <c r="AC2" s="2"/>
      <c r="AD2" s="4"/>
      <c r="AE2" s="23">
        <v>1</v>
      </c>
      <c r="AF2" s="26">
        <v>123.4567</v>
      </c>
    </row>
    <row r="3" spans="1:32" s="5" customFormat="1" ht="12.75">
      <c r="A3" s="9"/>
      <c r="D3" s="21"/>
      <c r="G3" s="6"/>
      <c r="I3" s="9"/>
      <c r="J3" s="6"/>
      <c r="K3" s="7"/>
      <c r="Q3" s="8"/>
      <c r="R3" s="8"/>
      <c r="S3" s="8"/>
      <c r="Z3" s="22" t="s">
        <v>7</v>
      </c>
      <c r="AA3" s="4" t="s">
        <v>34</v>
      </c>
      <c r="AB3" s="3" t="s">
        <v>6</v>
      </c>
      <c r="AC3" s="2" t="s">
        <v>8</v>
      </c>
      <c r="AD3" s="4" t="s">
        <v>9</v>
      </c>
      <c r="AE3" s="23">
        <v>2</v>
      </c>
      <c r="AF3" s="27">
        <v>123.4567</v>
      </c>
    </row>
    <row r="4" spans="4:32" s="5" customFormat="1" ht="12.75">
      <c r="D4" s="21"/>
      <c r="Q4" s="8"/>
      <c r="R4" s="8"/>
      <c r="S4" s="8"/>
      <c r="Z4" s="22" t="s">
        <v>10</v>
      </c>
      <c r="AA4" s="4" t="s">
        <v>35</v>
      </c>
      <c r="AB4" s="3" t="s">
        <v>6</v>
      </c>
      <c r="AC4" s="2"/>
      <c r="AD4" s="4"/>
      <c r="AE4" s="23">
        <v>3</v>
      </c>
      <c r="AF4" s="28">
        <v>123.4567</v>
      </c>
    </row>
    <row r="5" spans="1:32" s="5" customFormat="1" ht="12.75">
      <c r="A5" s="9"/>
      <c r="D5" s="21"/>
      <c r="Q5" s="8"/>
      <c r="R5" s="8"/>
      <c r="S5" s="8"/>
      <c r="Z5" s="22" t="s">
        <v>11</v>
      </c>
      <c r="AA5" s="4" t="s">
        <v>34</v>
      </c>
      <c r="AB5" s="3" t="s">
        <v>6</v>
      </c>
      <c r="AC5" s="2" t="s">
        <v>8</v>
      </c>
      <c r="AD5" s="4" t="s">
        <v>9</v>
      </c>
      <c r="AE5" s="23">
        <v>4</v>
      </c>
      <c r="AF5" s="29">
        <v>123.4567</v>
      </c>
    </row>
    <row r="6" spans="1:32" s="5" customFormat="1" ht="12.75">
      <c r="A6" s="9" t="s">
        <v>15</v>
      </c>
      <c r="D6" s="21"/>
      <c r="Q6" s="8"/>
      <c r="R6" s="8"/>
      <c r="S6" s="8"/>
      <c r="Z6" s="30" t="s">
        <v>12</v>
      </c>
      <c r="AA6" s="4" t="s">
        <v>36</v>
      </c>
      <c r="AB6" s="3" t="s">
        <v>6</v>
      </c>
      <c r="AC6" s="2" t="s">
        <v>8</v>
      </c>
      <c r="AD6" s="4" t="s">
        <v>9</v>
      </c>
      <c r="AE6" s="23" t="s">
        <v>37</v>
      </c>
      <c r="AF6" s="24">
        <v>123.4567</v>
      </c>
    </row>
    <row r="7" spans="1:27" s="5" customFormat="1" ht="12.75">
      <c r="A7" s="9" t="s">
        <v>16</v>
      </c>
      <c r="D7" s="21"/>
      <c r="Q7" s="8"/>
      <c r="R7" s="8"/>
      <c r="S7" s="8"/>
      <c r="Z7" s="25"/>
      <c r="AA7" s="25"/>
    </row>
    <row r="8" spans="2:27" s="5" customFormat="1" ht="13.5">
      <c r="B8" s="31"/>
      <c r="C8" s="32"/>
      <c r="D8" s="33" t="str">
        <f>CONCATENATE(AA2," ",AB2," ",AC2," ",AD2)</f>
        <v>Prehľad rozpočtových nákladov v EUR  </v>
      </c>
      <c r="E8" s="8"/>
      <c r="G8" s="6"/>
      <c r="H8" s="6"/>
      <c r="I8" s="6"/>
      <c r="J8" s="6"/>
      <c r="K8" s="7"/>
      <c r="L8" s="7"/>
      <c r="M8" s="8"/>
      <c r="N8" s="8"/>
      <c r="Q8" s="8"/>
      <c r="R8" s="8"/>
      <c r="S8" s="8"/>
      <c r="Z8" s="25"/>
      <c r="AA8" s="25"/>
    </row>
    <row r="9" spans="1:28" s="5" customFormat="1" ht="12.75">
      <c r="A9" s="10" t="s">
        <v>38</v>
      </c>
      <c r="B9" s="10" t="s">
        <v>39</v>
      </c>
      <c r="C9" s="10" t="s">
        <v>40</v>
      </c>
      <c r="D9" s="34" t="s">
        <v>41</v>
      </c>
      <c r="E9" s="10" t="s">
        <v>42</v>
      </c>
      <c r="F9" s="10" t="s">
        <v>43</v>
      </c>
      <c r="G9" s="10" t="s">
        <v>44</v>
      </c>
      <c r="H9" s="10" t="s">
        <v>13</v>
      </c>
      <c r="I9" s="10" t="s">
        <v>17</v>
      </c>
      <c r="J9" s="10" t="s">
        <v>18</v>
      </c>
      <c r="K9" s="52" t="s">
        <v>19</v>
      </c>
      <c r="L9" s="52"/>
      <c r="M9" s="52" t="s">
        <v>20</v>
      </c>
      <c r="N9" s="52"/>
      <c r="O9" s="10" t="s">
        <v>45</v>
      </c>
      <c r="P9" s="35" t="s">
        <v>46</v>
      </c>
      <c r="Q9" s="35" t="s">
        <v>42</v>
      </c>
      <c r="R9" s="35" t="s">
        <v>42</v>
      </c>
      <c r="S9" s="35" t="s">
        <v>42</v>
      </c>
      <c r="T9" s="36" t="s">
        <v>47</v>
      </c>
      <c r="U9" s="36" t="s">
        <v>48</v>
      </c>
      <c r="V9" s="36" t="s">
        <v>49</v>
      </c>
      <c r="W9" s="37" t="s">
        <v>21</v>
      </c>
      <c r="X9" s="38" t="s">
        <v>50</v>
      </c>
      <c r="Y9" s="38" t="s">
        <v>40</v>
      </c>
      <c r="Z9" s="39" t="s">
        <v>51</v>
      </c>
      <c r="AA9" s="39" t="s">
        <v>52</v>
      </c>
      <c r="AB9" s="5" t="s">
        <v>49</v>
      </c>
    </row>
    <row r="10" spans="1:28" s="5" customFormat="1" ht="12.75">
      <c r="A10" s="11" t="s">
        <v>53</v>
      </c>
      <c r="B10" s="11" t="s">
        <v>54</v>
      </c>
      <c r="C10" s="40"/>
      <c r="D10" s="41" t="s">
        <v>55</v>
      </c>
      <c r="E10" s="11" t="s">
        <v>56</v>
      </c>
      <c r="F10" s="11" t="s">
        <v>57</v>
      </c>
      <c r="G10" s="11" t="s">
        <v>58</v>
      </c>
      <c r="H10" s="11"/>
      <c r="I10" s="11" t="s">
        <v>22</v>
      </c>
      <c r="J10" s="11"/>
      <c r="K10" s="42" t="s">
        <v>44</v>
      </c>
      <c r="L10" s="43" t="s">
        <v>18</v>
      </c>
      <c r="M10" s="11" t="s">
        <v>44</v>
      </c>
      <c r="N10" s="11" t="s">
        <v>18</v>
      </c>
      <c r="O10" s="11" t="s">
        <v>59</v>
      </c>
      <c r="P10" s="35"/>
      <c r="Q10" s="35" t="s">
        <v>60</v>
      </c>
      <c r="R10" s="35" t="s">
        <v>61</v>
      </c>
      <c r="S10" s="35" t="s">
        <v>62</v>
      </c>
      <c r="T10" s="36" t="s">
        <v>63</v>
      </c>
      <c r="U10" s="36" t="s">
        <v>45</v>
      </c>
      <c r="V10" s="36" t="s">
        <v>64</v>
      </c>
      <c r="W10" s="8"/>
      <c r="Z10" s="39" t="s">
        <v>65</v>
      </c>
      <c r="AA10" s="39" t="s">
        <v>53</v>
      </c>
      <c r="AB10" s="5" t="s">
        <v>66</v>
      </c>
    </row>
    <row r="11" ht="13.5" customHeight="1">
      <c r="G11" s="44"/>
    </row>
    <row r="12" ht="12.75">
      <c r="D12" s="45" t="s">
        <v>67</v>
      </c>
    </row>
    <row r="13" ht="12.75">
      <c r="D13" s="45" t="s">
        <v>68</v>
      </c>
    </row>
    <row r="14" ht="12.75">
      <c r="D14" s="45" t="s">
        <v>69</v>
      </c>
    </row>
    <row r="15" spans="1:28" ht="12.75">
      <c r="A15" s="12">
        <v>1</v>
      </c>
      <c r="B15" s="13" t="s">
        <v>70</v>
      </c>
      <c r="C15" s="14" t="s">
        <v>71</v>
      </c>
      <c r="D15" s="15" t="s">
        <v>72</v>
      </c>
      <c r="E15" s="16">
        <v>4</v>
      </c>
      <c r="F15" s="17" t="s">
        <v>73</v>
      </c>
      <c r="V15" s="20" t="s">
        <v>75</v>
      </c>
      <c r="W15" s="16">
        <v>0.204</v>
      </c>
      <c r="X15" s="17" t="s">
        <v>76</v>
      </c>
      <c r="Y15" s="17" t="s">
        <v>71</v>
      </c>
      <c r="Z15" s="14" t="s">
        <v>77</v>
      </c>
      <c r="AA15" s="14" t="s">
        <v>78</v>
      </c>
      <c r="AB15" s="17" t="s">
        <v>79</v>
      </c>
    </row>
    <row r="16" spans="1:28" ht="12.75">
      <c r="A16" s="12">
        <v>2</v>
      </c>
      <c r="B16" s="13" t="s">
        <v>70</v>
      </c>
      <c r="C16" s="14" t="s">
        <v>80</v>
      </c>
      <c r="D16" s="15" t="s">
        <v>81</v>
      </c>
      <c r="E16" s="16">
        <v>8</v>
      </c>
      <c r="F16" s="17" t="s">
        <v>73</v>
      </c>
      <c r="V16" s="20" t="s">
        <v>75</v>
      </c>
      <c r="W16" s="16">
        <v>3.136</v>
      </c>
      <c r="X16" s="17" t="s">
        <v>82</v>
      </c>
      <c r="Y16" s="17" t="s">
        <v>80</v>
      </c>
      <c r="Z16" s="14" t="s">
        <v>77</v>
      </c>
      <c r="AA16" s="14" t="s">
        <v>83</v>
      </c>
      <c r="AB16" s="17" t="s">
        <v>84</v>
      </c>
    </row>
    <row r="17" spans="1:28" ht="12.75">
      <c r="A17" s="12">
        <v>3</v>
      </c>
      <c r="B17" s="13" t="s">
        <v>70</v>
      </c>
      <c r="C17" s="14" t="s">
        <v>85</v>
      </c>
      <c r="D17" s="15" t="s">
        <v>86</v>
      </c>
      <c r="E17" s="16">
        <v>8</v>
      </c>
      <c r="F17" s="17" t="s">
        <v>87</v>
      </c>
      <c r="V17" s="20" t="s">
        <v>75</v>
      </c>
      <c r="W17" s="16">
        <v>2.744</v>
      </c>
      <c r="X17" s="17" t="s">
        <v>88</v>
      </c>
      <c r="Y17" s="17" t="s">
        <v>85</v>
      </c>
      <c r="Z17" s="14" t="s">
        <v>77</v>
      </c>
      <c r="AA17" s="14" t="s">
        <v>89</v>
      </c>
      <c r="AB17" s="17" t="s">
        <v>84</v>
      </c>
    </row>
    <row r="18" spans="4:23" ht="12.75">
      <c r="D18" s="46" t="s">
        <v>23</v>
      </c>
      <c r="E18" s="47"/>
      <c r="F18" s="48"/>
      <c r="G18" s="47"/>
      <c r="H18" s="47"/>
      <c r="I18" s="47"/>
      <c r="J18" s="47"/>
      <c r="K18" s="49"/>
      <c r="L18" s="49"/>
      <c r="M18" s="50"/>
      <c r="N18" s="50"/>
      <c r="O18" s="48"/>
      <c r="P18" s="48"/>
      <c r="Q18" s="50"/>
      <c r="R18" s="50"/>
      <c r="S18" s="50"/>
      <c r="T18" s="51"/>
      <c r="U18" s="51"/>
      <c r="V18" s="51"/>
      <c r="W18" s="50">
        <v>6.084</v>
      </c>
    </row>
    <row r="20" ht="12.75">
      <c r="D20" s="45" t="s">
        <v>90</v>
      </c>
    </row>
    <row r="21" spans="1:28" ht="12.75">
      <c r="A21" s="12">
        <v>4</v>
      </c>
      <c r="B21" s="13" t="s">
        <v>70</v>
      </c>
      <c r="C21" s="14" t="s">
        <v>91</v>
      </c>
      <c r="D21" s="15" t="s">
        <v>92</v>
      </c>
      <c r="E21" s="16">
        <v>4</v>
      </c>
      <c r="F21" s="17" t="s">
        <v>87</v>
      </c>
      <c r="V21" s="20" t="s">
        <v>75</v>
      </c>
      <c r="W21" s="16">
        <v>0.248</v>
      </c>
      <c r="X21" s="17" t="s">
        <v>93</v>
      </c>
      <c r="Y21" s="17" t="s">
        <v>91</v>
      </c>
      <c r="Z21" s="14" t="s">
        <v>77</v>
      </c>
      <c r="AA21" s="14" t="s">
        <v>94</v>
      </c>
      <c r="AB21" s="17" t="s">
        <v>79</v>
      </c>
    </row>
    <row r="22" spans="1:28" ht="12.75">
      <c r="A22" s="12">
        <v>5</v>
      </c>
      <c r="B22" s="13" t="s">
        <v>70</v>
      </c>
      <c r="C22" s="14" t="s">
        <v>95</v>
      </c>
      <c r="D22" s="15" t="s">
        <v>96</v>
      </c>
      <c r="E22" s="16">
        <v>4</v>
      </c>
      <c r="F22" s="17" t="s">
        <v>87</v>
      </c>
      <c r="V22" s="20" t="s">
        <v>75</v>
      </c>
      <c r="W22" s="16">
        <v>0.7</v>
      </c>
      <c r="X22" s="17" t="s">
        <v>97</v>
      </c>
      <c r="Y22" s="17" t="s">
        <v>95</v>
      </c>
      <c r="Z22" s="14" t="s">
        <v>77</v>
      </c>
      <c r="AA22" s="14" t="s">
        <v>98</v>
      </c>
      <c r="AB22" s="17" t="s">
        <v>79</v>
      </c>
    </row>
    <row r="23" spans="4:23" ht="12.75">
      <c r="D23" s="46" t="s">
        <v>24</v>
      </c>
      <c r="E23" s="47"/>
      <c r="F23" s="48"/>
      <c r="G23" s="47"/>
      <c r="H23" s="47"/>
      <c r="I23" s="47"/>
      <c r="J23" s="47"/>
      <c r="K23" s="49"/>
      <c r="L23" s="49"/>
      <c r="M23" s="50"/>
      <c r="N23" s="50"/>
      <c r="O23" s="48"/>
      <c r="P23" s="48"/>
      <c r="Q23" s="50"/>
      <c r="R23" s="50"/>
      <c r="S23" s="50"/>
      <c r="T23" s="51"/>
      <c r="U23" s="51"/>
      <c r="V23" s="51"/>
      <c r="W23" s="50">
        <v>0.948</v>
      </c>
    </row>
    <row r="25" ht="12.75">
      <c r="D25" s="45" t="s">
        <v>99</v>
      </c>
    </row>
    <row r="26" spans="1:28" ht="12.75">
      <c r="A26" s="12">
        <v>6</v>
      </c>
      <c r="B26" s="13" t="s">
        <v>70</v>
      </c>
      <c r="C26" s="14" t="s">
        <v>100</v>
      </c>
      <c r="D26" s="15" t="s">
        <v>101</v>
      </c>
      <c r="E26" s="16">
        <v>32</v>
      </c>
      <c r="F26" s="17" t="s">
        <v>102</v>
      </c>
      <c r="V26" s="20" t="s">
        <v>75</v>
      </c>
      <c r="W26" s="16">
        <v>2.624</v>
      </c>
      <c r="X26" s="17" t="s">
        <v>103</v>
      </c>
      <c r="Y26" s="17" t="s">
        <v>100</v>
      </c>
      <c r="Z26" s="14" t="s">
        <v>77</v>
      </c>
      <c r="AA26" s="14" t="s">
        <v>104</v>
      </c>
      <c r="AB26" s="17" t="s">
        <v>79</v>
      </c>
    </row>
    <row r="27" spans="1:28" ht="25.5">
      <c r="A27" s="12">
        <v>7</v>
      </c>
      <c r="B27" s="13" t="s">
        <v>70</v>
      </c>
      <c r="C27" s="14" t="s">
        <v>105</v>
      </c>
      <c r="D27" s="15" t="s">
        <v>106</v>
      </c>
      <c r="E27" s="16">
        <v>8.4</v>
      </c>
      <c r="F27" s="17" t="s">
        <v>87</v>
      </c>
      <c r="V27" s="20" t="s">
        <v>75</v>
      </c>
      <c r="W27" s="16">
        <v>12.1296</v>
      </c>
      <c r="X27" s="17" t="s">
        <v>107</v>
      </c>
      <c r="Y27" s="17" t="s">
        <v>105</v>
      </c>
      <c r="Z27" s="14" t="s">
        <v>77</v>
      </c>
      <c r="AA27" s="14" t="s">
        <v>108</v>
      </c>
      <c r="AB27" s="17" t="s">
        <v>84</v>
      </c>
    </row>
    <row r="28" spans="1:28" ht="12.75">
      <c r="A28" s="12">
        <v>8</v>
      </c>
      <c r="B28" s="13" t="s">
        <v>109</v>
      </c>
      <c r="C28" s="14" t="s">
        <v>110</v>
      </c>
      <c r="D28" s="15" t="s">
        <v>111</v>
      </c>
      <c r="E28" s="16">
        <v>2</v>
      </c>
      <c r="F28" s="17" t="s">
        <v>87</v>
      </c>
      <c r="V28" s="20" t="s">
        <v>14</v>
      </c>
      <c r="X28" s="17" t="s">
        <v>112</v>
      </c>
      <c r="Y28" s="17" t="s">
        <v>110</v>
      </c>
      <c r="Z28" s="14" t="s">
        <v>113</v>
      </c>
      <c r="AA28" s="14" t="s">
        <v>74</v>
      </c>
      <c r="AB28" s="17" t="s">
        <v>114</v>
      </c>
    </row>
    <row r="29" spans="1:28" ht="12.75">
      <c r="A29" s="12">
        <v>9</v>
      </c>
      <c r="B29" s="13" t="s">
        <v>109</v>
      </c>
      <c r="C29" s="14" t="s">
        <v>115</v>
      </c>
      <c r="D29" s="15" t="s">
        <v>116</v>
      </c>
      <c r="E29" s="16">
        <v>2</v>
      </c>
      <c r="F29" s="17" t="s">
        <v>87</v>
      </c>
      <c r="V29" s="20" t="s">
        <v>14</v>
      </c>
      <c r="X29" s="17" t="s">
        <v>117</v>
      </c>
      <c r="Y29" s="17" t="s">
        <v>115</v>
      </c>
      <c r="Z29" s="14" t="s">
        <v>113</v>
      </c>
      <c r="AA29" s="14" t="s">
        <v>74</v>
      </c>
      <c r="AB29" s="17" t="s">
        <v>114</v>
      </c>
    </row>
    <row r="30" spans="1:28" ht="12.75">
      <c r="A30" s="12">
        <v>10</v>
      </c>
      <c r="B30" s="13" t="s">
        <v>70</v>
      </c>
      <c r="C30" s="14" t="s">
        <v>118</v>
      </c>
      <c r="D30" s="15" t="s">
        <v>119</v>
      </c>
      <c r="E30" s="16">
        <v>20</v>
      </c>
      <c r="F30" s="17" t="s">
        <v>87</v>
      </c>
      <c r="V30" s="20" t="s">
        <v>75</v>
      </c>
      <c r="W30" s="16">
        <v>0.58</v>
      </c>
      <c r="X30" s="17" t="s">
        <v>120</v>
      </c>
      <c r="Y30" s="17" t="s">
        <v>118</v>
      </c>
      <c r="Z30" s="14" t="s">
        <v>77</v>
      </c>
      <c r="AA30" s="14" t="s">
        <v>121</v>
      </c>
      <c r="AB30" s="17" t="s">
        <v>79</v>
      </c>
    </row>
    <row r="31" spans="1:28" ht="12.75">
      <c r="A31" s="12">
        <v>11</v>
      </c>
      <c r="B31" s="13" t="s">
        <v>109</v>
      </c>
      <c r="C31" s="14" t="s">
        <v>122</v>
      </c>
      <c r="D31" s="15" t="s">
        <v>123</v>
      </c>
      <c r="E31" s="16">
        <v>8</v>
      </c>
      <c r="F31" s="17" t="s">
        <v>87</v>
      </c>
      <c r="V31" s="20" t="s">
        <v>14</v>
      </c>
      <c r="X31" s="17" t="s">
        <v>124</v>
      </c>
      <c r="Y31" s="17" t="s">
        <v>122</v>
      </c>
      <c r="Z31" s="14" t="s">
        <v>125</v>
      </c>
      <c r="AA31" s="14" t="s">
        <v>74</v>
      </c>
      <c r="AB31" s="17" t="s">
        <v>126</v>
      </c>
    </row>
    <row r="32" spans="1:28" ht="12.75">
      <c r="A32" s="12">
        <v>12</v>
      </c>
      <c r="B32" s="13" t="s">
        <v>70</v>
      </c>
      <c r="C32" s="14" t="s">
        <v>127</v>
      </c>
      <c r="D32" s="15" t="s">
        <v>128</v>
      </c>
      <c r="E32" s="16">
        <v>2</v>
      </c>
      <c r="F32" s="17" t="s">
        <v>129</v>
      </c>
      <c r="V32" s="20" t="s">
        <v>75</v>
      </c>
      <c r="W32" s="16">
        <v>2</v>
      </c>
      <c r="X32" s="17" t="s">
        <v>130</v>
      </c>
      <c r="Y32" s="17" t="s">
        <v>127</v>
      </c>
      <c r="Z32" s="14" t="s">
        <v>77</v>
      </c>
      <c r="AA32" s="14" t="s">
        <v>131</v>
      </c>
      <c r="AB32" s="17" t="s">
        <v>84</v>
      </c>
    </row>
    <row r="33" spans="1:28" ht="12.75">
      <c r="A33" s="12">
        <v>13</v>
      </c>
      <c r="B33" s="13" t="s">
        <v>70</v>
      </c>
      <c r="C33" s="14" t="s">
        <v>132</v>
      </c>
      <c r="D33" s="15" t="s">
        <v>133</v>
      </c>
      <c r="E33" s="16">
        <v>4</v>
      </c>
      <c r="F33" s="17" t="s">
        <v>87</v>
      </c>
      <c r="V33" s="20" t="s">
        <v>75</v>
      </c>
      <c r="W33" s="16">
        <v>4</v>
      </c>
      <c r="X33" s="17" t="s">
        <v>134</v>
      </c>
      <c r="Y33" s="17" t="s">
        <v>132</v>
      </c>
      <c r="Z33" s="14" t="s">
        <v>77</v>
      </c>
      <c r="AA33" s="14" t="s">
        <v>131</v>
      </c>
      <c r="AB33" s="17" t="s">
        <v>84</v>
      </c>
    </row>
    <row r="34" spans="4:23" ht="12.75">
      <c r="D34" s="46" t="s">
        <v>25</v>
      </c>
      <c r="E34" s="47"/>
      <c r="F34" s="48"/>
      <c r="G34" s="47"/>
      <c r="H34" s="47"/>
      <c r="I34" s="47"/>
      <c r="J34" s="47"/>
      <c r="K34" s="49"/>
      <c r="L34" s="49"/>
      <c r="M34" s="50"/>
      <c r="N34" s="50"/>
      <c r="O34" s="48"/>
      <c r="P34" s="48"/>
      <c r="Q34" s="50"/>
      <c r="R34" s="50"/>
      <c r="S34" s="50"/>
      <c r="T34" s="51"/>
      <c r="U34" s="51"/>
      <c r="V34" s="51"/>
      <c r="W34" s="50">
        <v>21.3336</v>
      </c>
    </row>
    <row r="36" spans="4:23" ht="12.75">
      <c r="D36" s="46" t="s">
        <v>26</v>
      </c>
      <c r="E36" s="47"/>
      <c r="F36" s="48"/>
      <c r="G36" s="47"/>
      <c r="H36" s="47"/>
      <c r="I36" s="47"/>
      <c r="J36" s="47"/>
      <c r="K36" s="49"/>
      <c r="L36" s="49"/>
      <c r="M36" s="50"/>
      <c r="N36" s="50"/>
      <c r="O36" s="48"/>
      <c r="P36" s="48"/>
      <c r="Q36" s="50"/>
      <c r="R36" s="50"/>
      <c r="S36" s="50"/>
      <c r="T36" s="51"/>
      <c r="U36" s="51"/>
      <c r="V36" s="51"/>
      <c r="W36" s="50">
        <v>28.3656</v>
      </c>
    </row>
    <row r="38" ht="12.75">
      <c r="D38" s="45" t="s">
        <v>135</v>
      </c>
    </row>
    <row r="39" ht="12.75">
      <c r="D39" s="45" t="s">
        <v>136</v>
      </c>
    </row>
    <row r="40" spans="1:28" ht="12.75">
      <c r="A40" s="12">
        <v>14</v>
      </c>
      <c r="B40" s="13" t="s">
        <v>137</v>
      </c>
      <c r="C40" s="14" t="s">
        <v>138</v>
      </c>
      <c r="D40" s="15" t="s">
        <v>139</v>
      </c>
      <c r="E40" s="16">
        <v>16</v>
      </c>
      <c r="F40" s="17" t="s">
        <v>87</v>
      </c>
      <c r="V40" s="20" t="s">
        <v>75</v>
      </c>
      <c r="W40" s="16">
        <v>1.024</v>
      </c>
      <c r="X40" s="17" t="s">
        <v>140</v>
      </c>
      <c r="Y40" s="17" t="s">
        <v>138</v>
      </c>
      <c r="Z40" s="14" t="s">
        <v>141</v>
      </c>
      <c r="AA40" s="14" t="s">
        <v>142</v>
      </c>
      <c r="AB40" s="17" t="s">
        <v>84</v>
      </c>
    </row>
    <row r="41" spans="4:23" ht="12.75">
      <c r="D41" s="46" t="s">
        <v>27</v>
      </c>
      <c r="E41" s="47"/>
      <c r="F41" s="48"/>
      <c r="G41" s="47"/>
      <c r="H41" s="47"/>
      <c r="I41" s="47"/>
      <c r="J41" s="47"/>
      <c r="K41" s="49"/>
      <c r="L41" s="49"/>
      <c r="M41" s="50"/>
      <c r="N41" s="50"/>
      <c r="O41" s="48"/>
      <c r="P41" s="48"/>
      <c r="Q41" s="50"/>
      <c r="R41" s="50"/>
      <c r="S41" s="50"/>
      <c r="T41" s="51"/>
      <c r="U41" s="51"/>
      <c r="V41" s="51"/>
      <c r="W41" s="50">
        <v>1.024</v>
      </c>
    </row>
    <row r="43" spans="4:23" ht="12.75">
      <c r="D43" s="46" t="s">
        <v>28</v>
      </c>
      <c r="E43" s="47"/>
      <c r="F43" s="48"/>
      <c r="G43" s="47"/>
      <c r="H43" s="47"/>
      <c r="I43" s="47"/>
      <c r="J43" s="47"/>
      <c r="K43" s="49"/>
      <c r="L43" s="49"/>
      <c r="M43" s="50"/>
      <c r="N43" s="50"/>
      <c r="O43" s="48"/>
      <c r="P43" s="48"/>
      <c r="Q43" s="50"/>
      <c r="R43" s="50"/>
      <c r="S43" s="50"/>
      <c r="T43" s="51"/>
      <c r="U43" s="51"/>
      <c r="V43" s="51"/>
      <c r="W43" s="50">
        <v>1.024</v>
      </c>
    </row>
    <row r="45" spans="4:23" ht="12.75">
      <c r="D45" s="46" t="s">
        <v>29</v>
      </c>
      <c r="E45" s="47"/>
      <c r="F45" s="48"/>
      <c r="G45" s="47"/>
      <c r="H45" s="47"/>
      <c r="I45" s="47"/>
      <c r="J45" s="47"/>
      <c r="K45" s="49"/>
      <c r="L45" s="49"/>
      <c r="M45" s="50"/>
      <c r="N45" s="50"/>
      <c r="O45" s="48"/>
      <c r="P45" s="48"/>
      <c r="Q45" s="50"/>
      <c r="R45" s="50"/>
      <c r="S45" s="50"/>
      <c r="T45" s="51"/>
      <c r="U45" s="51"/>
      <c r="V45" s="51"/>
      <c r="W45" s="50">
        <v>29.3896</v>
      </c>
    </row>
    <row r="47" spans="4:23" ht="12.75">
      <c r="D47" s="46" t="s">
        <v>30</v>
      </c>
      <c r="E47" s="47"/>
      <c r="F47" s="48"/>
      <c r="G47" s="47"/>
      <c r="H47" s="47"/>
      <c r="I47" s="47"/>
      <c r="J47" s="47"/>
      <c r="K47" s="49"/>
      <c r="L47" s="49"/>
      <c r="M47" s="50"/>
      <c r="N47" s="50"/>
      <c r="O47" s="48"/>
      <c r="P47" s="48"/>
      <c r="Q47" s="50"/>
      <c r="R47" s="50"/>
      <c r="S47" s="50"/>
      <c r="T47" s="51"/>
      <c r="U47" s="51"/>
      <c r="V47" s="51"/>
      <c r="W47" s="50">
        <v>29.3896</v>
      </c>
    </row>
  </sheetData>
  <sheetProtection selectLockedCells="1" selectUnlockedCells="1"/>
  <mergeCells count="2">
    <mergeCell ref="K9:L9"/>
    <mergeCell ref="M9:N9"/>
  </mergeCells>
  <printOptions horizontalCentered="1"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 r:id="rId1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piterkova</cp:lastModifiedBy>
  <cp:lastPrinted>2016-01-21T08:39:35Z</cp:lastPrinted>
  <dcterms:modified xsi:type="dcterms:W3CDTF">2016-01-21T08:43:15Z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