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9" activeTab="0"/>
  </bookViews>
  <sheets>
    <sheet name="Prehlad" sheetId="1" r:id="rId1"/>
  </sheets>
  <definedNames>
    <definedName name="Excel_BuiltIn__FilterDatabase">"$#REF!.$#REF!$#REF!:$#REF!$#REF!"</definedName>
    <definedName name="Excel_BuiltIn_Print_Area_2">#REF!</definedName>
    <definedName name="Excel_BuiltIn_Print_Area_3">#REF!</definedName>
    <definedName name="Excel_BuiltIn_Print_Area_4">#REF!</definedName>
    <definedName name="Excel_BuiltIn_Print_Area_6">#REF!</definedName>
    <definedName name="Excel_BuiltIn_Print_Titles_6">#REF!</definedName>
    <definedName name="fakt1R">"$#REF!.$B$34"</definedName>
    <definedName name="fakt1R_1">#N/A</definedName>
    <definedName name="fakt1R_2">#REF!</definedName>
    <definedName name="_xlnm.Print_Titles" localSheetId="0">'Prehlad'!$8:$10</definedName>
    <definedName name="_xlnm.Print_Area" localSheetId="0">'Prehlad'!$A:$O</definedName>
  </definedNames>
  <calcPr fullCalcOnLoad="1"/>
</workbook>
</file>

<file path=xl/sharedStrings.xml><?xml version="1.0" encoding="utf-8"?>
<sst xmlns="http://schemas.openxmlformats.org/spreadsheetml/2006/main" count="321" uniqueCount="184">
  <si>
    <t>V module</t>
  </si>
  <si>
    <t>Hlavička1</t>
  </si>
  <si>
    <t>Mena</t>
  </si>
  <si>
    <t>Hlavička2</t>
  </si>
  <si>
    <t>Obdobie</t>
  </si>
  <si>
    <t>Rozpočet</t>
  </si>
  <si>
    <t>EUR</t>
  </si>
  <si>
    <t>Čerpanie</t>
  </si>
  <si>
    <t>za obdobie</t>
  </si>
  <si>
    <t>Mesiac 2015</t>
  </si>
  <si>
    <t>VK</t>
  </si>
  <si>
    <t>VF</t>
  </si>
  <si>
    <t>OP</t>
  </si>
  <si>
    <t>M</t>
  </si>
  <si>
    <t>Konštrukcie</t>
  </si>
  <si>
    <t>D</t>
  </si>
  <si>
    <t>E</t>
  </si>
  <si>
    <t>Objekt :MŠ Cyrila-rekonštrukcia  2 sociálnych zariadení nad sebou</t>
  </si>
  <si>
    <t>Časť :Oprava priľahlých priestorov -šatní po rekon.socialnych zariadení</t>
  </si>
  <si>
    <t>Špecifikovaný</t>
  </si>
  <si>
    <t>Spolu</t>
  </si>
  <si>
    <t>Hmotnosť v tonách</t>
  </si>
  <si>
    <t>Suť v tonách</t>
  </si>
  <si>
    <t>Nh</t>
  </si>
  <si>
    <t>materiál</t>
  </si>
  <si>
    <t>6 - ÚPRAVY POVRCHOV, PODLAHY, VÝPLNE spolu :</t>
  </si>
  <si>
    <t>PRÁCE A DODÁVKY HSV spolu :</t>
  </si>
  <si>
    <t>767 - Konštrukcie doplnk. kovové stavebné spolu :</t>
  </si>
  <si>
    <t>76 - KONŠTRUKCIE spolu :</t>
  </si>
  <si>
    <t>781 - Obklady z obkladačiek a dosiek spolu :</t>
  </si>
  <si>
    <t>783 - Nátery spolu :</t>
  </si>
  <si>
    <t>784 - Maľby spolu :</t>
  </si>
  <si>
    <t>78 - DOKONČOVACIE PRÁCE spolu :</t>
  </si>
  <si>
    <t>PRÁCE A DODÁVKY PSV spolu :</t>
  </si>
  <si>
    <t>M21 - 155 Elektromontáže spolu :</t>
  </si>
  <si>
    <t>PRÁCE A DODÁVKY M spolu :</t>
  </si>
  <si>
    <t>Rozpočet celkom :</t>
  </si>
  <si>
    <t>Počet des.miest</t>
  </si>
  <si>
    <t>Formát</t>
  </si>
  <si>
    <t>Prehľad rozpočtových nákladov v</t>
  </si>
  <si>
    <t>Súpis vykonaných prác a dodávok v</t>
  </si>
  <si>
    <t>Prehľad kalkulovaných nákladov v</t>
  </si>
  <si>
    <t>Súpis plánovaných prác a dodávok v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</si>
  <si>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</si>
  <si>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</si>
  <si>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</si>
  <si>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</si>
  <si>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</si>
  <si>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</si>
  <si>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</si>
  <si>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</si>
  <si>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DPH</t>
  </si>
  <si>
    <t>Pozícia</t>
  </si>
  <si>
    <t>Vyňatý</t>
  </si>
  <si>
    <t>Vysoká sadzba</t>
  </si>
  <si>
    <t>Typ</t>
  </si>
  <si>
    <t>Kód položky pre tlač</t>
  </si>
  <si>
    <t>Klasifikácia</t>
  </si>
  <si>
    <t>Katalógové</t>
  </si>
  <si>
    <t>číslo</t>
  </si>
  <si>
    <t>cenníka</t>
  </si>
  <si>
    <t>výkaz-výmer</t>
  </si>
  <si>
    <t>výmera</t>
  </si>
  <si>
    <t>jednotka</t>
  </si>
  <si>
    <t>cena</t>
  </si>
  <si>
    <t>%</t>
  </si>
  <si>
    <t>rozpočtované</t>
  </si>
  <si>
    <t>od začiatku</t>
  </si>
  <si>
    <t>zostatok</t>
  </si>
  <si>
    <t>z režimu stavba</t>
  </si>
  <si>
    <t>položky</t>
  </si>
  <si>
    <t>produkcie</t>
  </si>
  <si>
    <t>ceny</t>
  </si>
  <si>
    <t>PRÁCE A DODÁVKY HSV</t>
  </si>
  <si>
    <t>6 - ÚPRAVY POVRCHOV, PODLAHY, VÝPLNE</t>
  </si>
  <si>
    <t>014</t>
  </si>
  <si>
    <t>612401291</t>
  </si>
  <si>
    <t>Oprava omiet. stien do plochy 0,25 m2</t>
  </si>
  <si>
    <t>kus</t>
  </si>
  <si>
    <t xml:space="preserve">                    </t>
  </si>
  <si>
    <t xml:space="preserve">612401291           </t>
  </si>
  <si>
    <t>45.41.10</t>
  </si>
  <si>
    <t xml:space="preserve">1303900000802       </t>
  </si>
  <si>
    <t>1</t>
  </si>
  <si>
    <t>612401391</t>
  </si>
  <si>
    <t>Oprava omiet. stien do plochy 1 m2</t>
  </si>
  <si>
    <t xml:space="preserve">612401391           </t>
  </si>
  <si>
    <t xml:space="preserve">1303900000803       </t>
  </si>
  <si>
    <t>612421411</t>
  </si>
  <si>
    <t>Oprava váp. omiet. vnút. stien hrubých</t>
  </si>
  <si>
    <t>m2</t>
  </si>
  <si>
    <t xml:space="preserve">612421411           </t>
  </si>
  <si>
    <t xml:space="preserve">1303020300831       </t>
  </si>
  <si>
    <t>7</t>
  </si>
  <si>
    <t>612421431</t>
  </si>
  <si>
    <t>Oprava váp. omiet. vnút. stien štukových</t>
  </si>
  <si>
    <t xml:space="preserve">612421431           </t>
  </si>
  <si>
    <t xml:space="preserve">1303040300831       </t>
  </si>
  <si>
    <t>PRÁCE A DODÁVKY PSV</t>
  </si>
  <si>
    <t>76 - KONŠTRUKCIE</t>
  </si>
  <si>
    <t>767 - Konštrukcie doplnk. kovové stavebné</t>
  </si>
  <si>
    <t>767</t>
  </si>
  <si>
    <t>767647912</t>
  </si>
  <si>
    <t>Oprava a údržba dverí, výmena kľučiek a štítkov</t>
  </si>
  <si>
    <t>sada</t>
  </si>
  <si>
    <t>I</t>
  </si>
  <si>
    <t xml:space="preserve">767647912           </t>
  </si>
  <si>
    <t>45.42.11</t>
  </si>
  <si>
    <t xml:space="preserve">6704029000802       </t>
  </si>
  <si>
    <t>78 - DOKONČOVACIE PRÁCE</t>
  </si>
  <si>
    <t>781 - Obklady z obkladačiek a dosiek</t>
  </si>
  <si>
    <t>771</t>
  </si>
  <si>
    <t>781411810</t>
  </si>
  <si>
    <t>Demontáž obkladov z obkladačiek pórovinových kladených do malty</t>
  </si>
  <si>
    <t xml:space="preserve">781411810           </t>
  </si>
  <si>
    <t xml:space="preserve">  .  .  </t>
  </si>
  <si>
    <t>MAT</t>
  </si>
  <si>
    <t>551675730</t>
  </si>
  <si>
    <t>Dvierka  30x30 cm</t>
  </si>
  <si>
    <t xml:space="preserve">551675730           </t>
  </si>
  <si>
    <t>29.13.12</t>
  </si>
  <si>
    <t xml:space="preserve">4030019             </t>
  </si>
  <si>
    <t>8</t>
  </si>
  <si>
    <t>781493611</t>
  </si>
  <si>
    <t>Montáž plastových dvierok do lepidla 300x150mm</t>
  </si>
  <si>
    <t xml:space="preserve">781493611           </t>
  </si>
  <si>
    <t>45.43.12</t>
  </si>
  <si>
    <t xml:space="preserve">7102010             </t>
  </si>
  <si>
    <t>783 - Nátery</t>
  </si>
  <si>
    <t>783</t>
  </si>
  <si>
    <t>783224900</t>
  </si>
  <si>
    <t>Náter zárubní</t>
  </si>
  <si>
    <t xml:space="preserve">783224900           </t>
  </si>
  <si>
    <t>45.44.21</t>
  </si>
  <si>
    <t xml:space="preserve">8401020102812       </t>
  </si>
  <si>
    <t>783812100</t>
  </si>
  <si>
    <t>Nátery omietok stien syntetické dvojnásobné</t>
  </si>
  <si>
    <t xml:space="preserve">783812100           </t>
  </si>
  <si>
    <t xml:space="preserve">8401080102001       </t>
  </si>
  <si>
    <t>783812190</t>
  </si>
  <si>
    <t>Nátery omietok stien akrylové napustenie</t>
  </si>
  <si>
    <t xml:space="preserve">783812190           </t>
  </si>
  <si>
    <t xml:space="preserve">8401080102005       </t>
  </si>
  <si>
    <t>784 - Maľby</t>
  </si>
  <si>
    <t>784</t>
  </si>
  <si>
    <t>784402801</t>
  </si>
  <si>
    <t>Odstránenie malieb v miestnostiach výšky do 3,8 m oškrabaním</t>
  </si>
  <si>
    <t xml:space="preserve">784402801           </t>
  </si>
  <si>
    <t>45.11.11</t>
  </si>
  <si>
    <t xml:space="preserve">8402900000811       </t>
  </si>
  <si>
    <t>784452271</t>
  </si>
  <si>
    <t>Maľba zo zmesí tekut. 1 far. dvojnás. v miest. do 3,8m</t>
  </si>
  <si>
    <t xml:space="preserve">784452271           </t>
  </si>
  <si>
    <t xml:space="preserve">84020326            </t>
  </si>
  <si>
    <t>784452571</t>
  </si>
  <si>
    <t>Maľba zo zmesí tekut. tonovaná dvojnás. v miest. do 3,8m</t>
  </si>
  <si>
    <t xml:space="preserve">784452571           </t>
  </si>
  <si>
    <t>784496500</t>
  </si>
  <si>
    <t>Ostatné maliarske práce, napustenie disperziou</t>
  </si>
  <si>
    <t xml:space="preserve">784496500           </t>
  </si>
  <si>
    <t xml:space="preserve">8402043400003       </t>
  </si>
  <si>
    <t>784498911</t>
  </si>
  <si>
    <t>Ostatné práce pri opr. vyhlad. mal. masou 1nás. mies. do3,8m</t>
  </si>
  <si>
    <t xml:space="preserve">784498911           </t>
  </si>
  <si>
    <t xml:space="preserve">8402012201051       </t>
  </si>
  <si>
    <t>PRÁCE A DODÁVKY M</t>
  </si>
  <si>
    <t>M21 - 155 Elektromontáže</t>
  </si>
  <si>
    <t>921</t>
  </si>
  <si>
    <t>21</t>
  </si>
  <si>
    <t>hod</t>
  </si>
  <si>
    <t xml:space="preserve">21                  </t>
  </si>
  <si>
    <t>921AN09581</t>
  </si>
  <si>
    <t>Kryt na krabice biely</t>
  </si>
  <si>
    <t xml:space="preserve">921AN09581          </t>
  </si>
  <si>
    <t xml:space="preserve">00703290            </t>
  </si>
  <si>
    <t>921AN09636</t>
  </si>
  <si>
    <t>Vypínač 1P 20A 250V            15005</t>
  </si>
  <si>
    <t xml:space="preserve">921AN09636          </t>
  </si>
  <si>
    <t xml:space="preserve">00703346            </t>
  </si>
  <si>
    <t>2</t>
  </si>
  <si>
    <t>921AN36724</t>
  </si>
  <si>
    <t>Svietidlo stropné</t>
  </si>
  <si>
    <t xml:space="preserve">921AN36724          </t>
  </si>
  <si>
    <t xml:space="preserve">12500085          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</si>
</sst>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Sk&quot;;[Red]\-#,##0&quot; Sk&quot;"/>
    <numFmt numFmtId="165" formatCode="\ #,##0&quot; Sk &quot;;\-#,##0&quot; Sk &quot;;&quot; - Sk &quot;;@\ "/>
    <numFmt numFmtId="166" formatCode="#,##0&quot;     &quot;"/>
    <numFmt numFmtId="167" formatCode="#,##0&quot; Sk&quot;"/>
    <numFmt numFmtId="168" formatCode="#,##0\ "/>
    <numFmt numFmtId="169" formatCode="#,##0.00000"/>
    <numFmt numFmtId="170" formatCode="#,##0.000"/>
    <numFmt numFmtId="171" formatCode="#,##0.0"/>
    <numFmt numFmtId="172" formatCode="#,##0.0000"/>
  </numFmts>
  <fonts count="25">
    <font>
      <sz val="10"/>
      <name val="Arial"/>
      <family val="2"/>
    </font>
    <font>
      <b/>
      <sz val="7"/>
      <name val="Letter Gothic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name val="Arial C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8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sz val="8"/>
      <name val="Arial Narrow"/>
      <family val="2"/>
    </font>
    <font>
      <sz val="8"/>
      <color indexed="12"/>
      <name val="Arial Narrow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 vertical="center"/>
      <protection/>
    </xf>
    <xf numFmtId="0" fontId="0" fillId="0" borderId="0" applyFill="0" applyBorder="0">
      <alignment vertical="center"/>
      <protection/>
    </xf>
    <xf numFmtId="164" fontId="1" fillId="0" borderId="1">
      <alignment/>
      <protection/>
    </xf>
    <xf numFmtId="0" fontId="0" fillId="0" borderId="1" applyFill="0">
      <alignment/>
      <protection/>
    </xf>
    <xf numFmtId="165" fontId="0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17" borderId="7" applyNumberFormat="0" applyAlignment="0" applyProtection="0"/>
    <xf numFmtId="0" fontId="4" fillId="15" borderId="0" applyNumberFormat="0" applyBorder="0" applyAlignment="0" applyProtection="0"/>
    <xf numFmtId="0" fontId="14" fillId="7" borderId="2" applyNumberFormat="0" applyAlignment="0" applyProtection="0"/>
    <xf numFmtId="0" fontId="13" fillId="17" borderId="7" applyNumberFormat="0" applyAlignment="0" applyProtection="0"/>
    <xf numFmtId="0" fontId="15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7" fillId="0" borderId="0">
      <alignment/>
      <protection/>
    </xf>
    <xf numFmtId="0" fontId="0" fillId="4" borderId="9" applyNumberFormat="0" applyAlignment="0" applyProtection="0"/>
    <xf numFmtId="0" fontId="18" fillId="16" borderId="10" applyNumberFormat="0" applyAlignment="0" applyProtection="0"/>
    <xf numFmtId="9" fontId="0" fillId="0" borderId="0" applyFill="0" applyBorder="0" applyAlignment="0" applyProtection="0"/>
    <xf numFmtId="0" fontId="0" fillId="4" borderId="9" applyNumberFormat="0" applyAlignment="0" applyProtection="0"/>
    <xf numFmtId="0" fontId="15" fillId="0" borderId="8" applyNumberFormat="0" applyFill="0" applyAlignment="0" applyProtection="0"/>
    <xf numFmtId="0" fontId="9" fillId="6" borderId="0" applyNumberFormat="0" applyBorder="0" applyAlignment="0" applyProtection="0"/>
    <xf numFmtId="0" fontId="1" fillId="0" borderId="0" applyBorder="0">
      <alignment vertical="center"/>
      <protection/>
    </xf>
    <xf numFmtId="0" fontId="15" fillId="0" borderId="0" applyNumberFormat="0" applyFill="0" applyBorder="0" applyAlignment="0" applyProtection="0"/>
    <xf numFmtId="0" fontId="1" fillId="0" borderId="11">
      <alignment vertical="center"/>
      <protection/>
    </xf>
    <xf numFmtId="0" fontId="16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4" fillId="7" borderId="2" applyNumberFormat="0" applyAlignment="0" applyProtection="0"/>
    <xf numFmtId="0" fontId="5" fillId="16" borderId="2" applyNumberFormat="0" applyAlignment="0" applyProtection="0"/>
    <xf numFmtId="0" fontId="18" fillId="16" borderId="10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1" fillId="0" borderId="0" xfId="88" applyFont="1">
      <alignment/>
      <protection/>
    </xf>
    <xf numFmtId="0" fontId="22" fillId="0" borderId="0" xfId="88" applyFont="1">
      <alignment/>
      <protection/>
    </xf>
    <xf numFmtId="0" fontId="22" fillId="0" borderId="0" xfId="88" applyFont="1" applyProtection="1">
      <alignment/>
      <protection locked="0"/>
    </xf>
    <xf numFmtId="49" fontId="22" fillId="0" borderId="0" xfId="88" applyNumberFormat="1" applyFont="1">
      <alignment/>
      <protection/>
    </xf>
    <xf numFmtId="0" fontId="19" fillId="0" borderId="0" xfId="0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169" fontId="19" fillId="0" borderId="0" xfId="0" applyNumberFormat="1" applyFont="1" applyAlignment="1" applyProtection="1">
      <alignment/>
      <protection/>
    </xf>
    <xf numFmtId="170" fontId="19" fillId="0" borderId="0" xfId="0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19" fillId="0" borderId="12" xfId="0" applyFont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center"/>
      <protection/>
    </xf>
    <xf numFmtId="0" fontId="19" fillId="0" borderId="0" xfId="0" applyFont="1" applyAlignment="1" applyProtection="1">
      <alignment horizontal="right" vertical="top"/>
      <protection/>
    </xf>
    <xf numFmtId="49" fontId="19" fillId="0" borderId="0" xfId="0" applyNumberFormat="1" applyFont="1" applyAlignment="1" applyProtection="1">
      <alignment horizontal="center" vertical="top"/>
      <protection/>
    </xf>
    <xf numFmtId="49" fontId="19" fillId="0" borderId="0" xfId="0" applyNumberFormat="1" applyFont="1" applyAlignment="1" applyProtection="1">
      <alignment vertical="top"/>
      <protection/>
    </xf>
    <xf numFmtId="49" fontId="19" fillId="0" borderId="0" xfId="0" applyNumberFormat="1" applyFont="1" applyAlignment="1" applyProtection="1">
      <alignment horizontal="left" vertical="top" wrapText="1"/>
      <protection/>
    </xf>
    <xf numFmtId="170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 applyProtection="1">
      <alignment vertical="top"/>
      <protection/>
    </xf>
    <xf numFmtId="4" fontId="19" fillId="0" borderId="0" xfId="0" applyNumberFormat="1" applyFont="1" applyAlignment="1" applyProtection="1">
      <alignment vertical="top"/>
      <protection/>
    </xf>
    <xf numFmtId="169" fontId="19" fillId="0" borderId="0" xfId="0" applyNumberFormat="1" applyFont="1" applyAlignment="1" applyProtection="1">
      <alignment vertical="top"/>
      <protection/>
    </xf>
    <xf numFmtId="0" fontId="19" fillId="0" borderId="0" xfId="0" applyFont="1" applyAlignment="1" applyProtection="1">
      <alignment horizontal="center" vertical="top"/>
      <protection/>
    </xf>
    <xf numFmtId="0" fontId="19" fillId="0" borderId="0" xfId="0" applyFont="1" applyAlignment="1" applyProtection="1">
      <alignment wrapText="1"/>
      <protection/>
    </xf>
    <xf numFmtId="49" fontId="21" fillId="0" borderId="0" xfId="88" applyNumberFormat="1" applyFont="1">
      <alignment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right"/>
      <protection/>
    </xf>
    <xf numFmtId="49" fontId="19" fillId="0" borderId="0" xfId="0" applyNumberFormat="1" applyFont="1" applyAlignment="1" applyProtection="1">
      <alignment/>
      <protection/>
    </xf>
    <xf numFmtId="171" fontId="21" fillId="0" borderId="0" xfId="0" applyNumberFormat="1" applyFont="1" applyAlignment="1" applyProtection="1">
      <alignment horizontal="right"/>
      <protection/>
    </xf>
    <xf numFmtId="4" fontId="21" fillId="0" borderId="0" xfId="0" applyNumberFormat="1" applyFont="1" applyAlignment="1" applyProtection="1">
      <alignment horizontal="right"/>
      <protection/>
    </xf>
    <xf numFmtId="170" fontId="21" fillId="0" borderId="0" xfId="0" applyNumberFormat="1" applyFont="1" applyAlignment="1" applyProtection="1">
      <alignment horizontal="right"/>
      <protection/>
    </xf>
    <xf numFmtId="172" fontId="21" fillId="0" borderId="0" xfId="0" applyNumberFormat="1" applyFont="1" applyAlignment="1" applyProtection="1">
      <alignment horizontal="right"/>
      <protection/>
    </xf>
    <xf numFmtId="0" fontId="21" fillId="0" borderId="0" xfId="0" applyFont="1" applyAlignment="1" applyProtection="1">
      <alignment/>
      <protection locked="0"/>
    </xf>
    <xf numFmtId="49" fontId="19" fillId="0" borderId="0" xfId="0" applyNumberFormat="1" applyFont="1" applyAlignment="1" applyProtection="1">
      <alignment horizontal="center"/>
      <protection/>
    </xf>
    <xf numFmtId="49" fontId="19" fillId="0" borderId="0" xfId="0" applyNumberFormat="1" applyFont="1" applyAlignment="1" applyProtection="1">
      <alignment/>
      <protection/>
    </xf>
    <xf numFmtId="0" fontId="20" fillId="0" borderId="0" xfId="0" applyFont="1" applyAlignment="1" applyProtection="1">
      <alignment wrapText="1"/>
      <protection/>
    </xf>
    <xf numFmtId="0" fontId="19" fillId="0" borderId="12" xfId="0" applyFont="1" applyBorder="1" applyAlignment="1" applyProtection="1">
      <alignment horizontal="center" wrapText="1"/>
      <protection/>
    </xf>
    <xf numFmtId="0" fontId="19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left"/>
      <protection/>
    </xf>
    <xf numFmtId="49" fontId="19" fillId="0" borderId="0" xfId="0" applyNumberFormat="1" applyFont="1" applyAlignment="1" applyProtection="1">
      <alignment horizontal="left"/>
      <protection/>
    </xf>
    <xf numFmtId="0" fontId="19" fillId="0" borderId="13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center" wrapText="1"/>
      <protection/>
    </xf>
    <xf numFmtId="0" fontId="19" fillId="0" borderId="14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center"/>
      <protection/>
    </xf>
    <xf numFmtId="171" fontId="19" fillId="0" borderId="0" xfId="0" applyNumberFormat="1" applyFont="1" applyAlignment="1" applyProtection="1">
      <alignment vertical="top"/>
      <protection/>
    </xf>
    <xf numFmtId="49" fontId="23" fillId="0" borderId="0" xfId="0" applyNumberFormat="1" applyFont="1" applyAlignment="1" applyProtection="1">
      <alignment horizontal="left" vertical="top" wrapText="1"/>
      <protection/>
    </xf>
    <xf numFmtId="49" fontId="23" fillId="0" borderId="0" xfId="0" applyNumberFormat="1" applyFont="1" applyAlignment="1" applyProtection="1">
      <alignment horizontal="right" vertical="top" wrapText="1"/>
      <protection/>
    </xf>
    <xf numFmtId="4" fontId="23" fillId="0" borderId="0" xfId="0" applyNumberFormat="1" applyFont="1" applyAlignment="1" applyProtection="1">
      <alignment vertical="top"/>
      <protection/>
    </xf>
    <xf numFmtId="0" fontId="23" fillId="0" borderId="0" xfId="0" applyFont="1" applyAlignment="1" applyProtection="1">
      <alignment vertical="top"/>
      <protection/>
    </xf>
    <xf numFmtId="169" fontId="23" fillId="0" borderId="0" xfId="0" applyNumberFormat="1" applyFont="1" applyAlignment="1" applyProtection="1">
      <alignment vertical="top"/>
      <protection/>
    </xf>
    <xf numFmtId="170" fontId="23" fillId="0" borderId="0" xfId="0" applyNumberFormat="1" applyFont="1" applyAlignment="1" applyProtection="1">
      <alignment vertical="top"/>
      <protection/>
    </xf>
    <xf numFmtId="0" fontId="23" fillId="0" borderId="0" xfId="0" applyFont="1" applyAlignment="1" applyProtection="1">
      <alignment horizontal="center" vertical="top"/>
      <protection/>
    </xf>
    <xf numFmtId="0" fontId="19" fillId="0" borderId="16" xfId="0" applyFont="1" applyBorder="1" applyAlignment="1" applyProtection="1">
      <alignment horizontal="center"/>
      <protection/>
    </xf>
  </cellXfs>
  <cellStyles count="97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% - Accent1" xfId="50"/>
    <cellStyle name="60% - Accent2" xfId="51"/>
    <cellStyle name="60% - Accent3" xfId="52"/>
    <cellStyle name="60% - Accent4" xfId="53"/>
    <cellStyle name="60% - Accent5" xfId="54"/>
    <cellStyle name="60% - Accent6" xfId="55"/>
    <cellStyle name="Accent1" xfId="56"/>
    <cellStyle name="Accent2" xfId="57"/>
    <cellStyle name="Accent3" xfId="58"/>
    <cellStyle name="Accent4" xfId="59"/>
    <cellStyle name="Accent5" xfId="60"/>
    <cellStyle name="Accent6" xfId="61"/>
    <cellStyle name="Bad" xfId="62"/>
    <cellStyle name="Calculation" xfId="63"/>
    <cellStyle name="Celkem" xfId="64"/>
    <cellStyle name="Comma" xfId="65"/>
    <cellStyle name="Comma [0]" xfId="66"/>
    <cellStyle name="data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Check Cell" xfId="74"/>
    <cellStyle name="Chybně" xfId="75"/>
    <cellStyle name="Input" xfId="76"/>
    <cellStyle name="Kontrolní buňka" xfId="77"/>
    <cellStyle name="Linked Cell" xfId="78"/>
    <cellStyle name="Currency" xfId="79"/>
    <cellStyle name="Currency [0]" xfId="80"/>
    <cellStyle name="Nadpis 1" xfId="81"/>
    <cellStyle name="Nadpis 2" xfId="82"/>
    <cellStyle name="Nadpis 3" xfId="83"/>
    <cellStyle name="Nadpis 4" xfId="84"/>
    <cellStyle name="Název" xfId="85"/>
    <cellStyle name="Neutral" xfId="86"/>
    <cellStyle name="Neutrální" xfId="87"/>
    <cellStyle name="normálne_KLs" xfId="88"/>
    <cellStyle name="Note" xfId="89"/>
    <cellStyle name="Output" xfId="90"/>
    <cellStyle name="Percent" xfId="91"/>
    <cellStyle name="Poznámka" xfId="92"/>
    <cellStyle name="Propojená buňka" xfId="93"/>
    <cellStyle name="Správně" xfId="94"/>
    <cellStyle name="TEXT" xfId="95"/>
    <cellStyle name="Text upozornění" xfId="96"/>
    <cellStyle name="TEXT1" xfId="97"/>
    <cellStyle name="Title" xfId="98"/>
    <cellStyle name="Total" xfId="99"/>
    <cellStyle name="Vstup" xfId="100"/>
    <cellStyle name="Výpočet" xfId="101"/>
    <cellStyle name="Výstup" xfId="102"/>
    <cellStyle name="Vysvětlující text" xfId="103"/>
    <cellStyle name="Warning Text" xfId="104"/>
    <cellStyle name="Zvýraznění 1" xfId="105"/>
    <cellStyle name="Zvýraznění 2" xfId="106"/>
    <cellStyle name="Zvýraznění 3" xfId="107"/>
    <cellStyle name="Zvýraznění 4" xfId="108"/>
    <cellStyle name="Zvýraznění 5" xfId="109"/>
    <cellStyle name="Zvýraznění 6" xfId="11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5"/>
  <sheetViews>
    <sheetView showGridLines="0" tabSelected="1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8" sqref="A8"/>
    </sheetView>
  </sheetViews>
  <sheetFormatPr defaultColWidth="9.140625" defaultRowHeight="12.75"/>
  <cols>
    <col min="1" max="1" width="4.140625" style="12" customWidth="1"/>
    <col min="2" max="2" width="5.28125" style="13" customWidth="1"/>
    <col min="3" max="3" width="13.57421875" style="14" customWidth="1"/>
    <col min="4" max="4" width="40.8515625" style="15" customWidth="1"/>
    <col min="5" max="5" width="10.140625" style="16" customWidth="1"/>
    <col min="6" max="6" width="5.8515625" style="17" customWidth="1"/>
    <col min="7" max="7" width="9.140625" style="18" customWidth="1"/>
    <col min="8" max="9" width="11.28125" style="18" customWidth="1"/>
    <col min="10" max="10" width="0" style="18" hidden="1" customWidth="1"/>
    <col min="11" max="11" width="7.140625" style="19" customWidth="1"/>
    <col min="12" max="12" width="8.140625" style="19" customWidth="1"/>
    <col min="13" max="13" width="7.140625" style="16" customWidth="1"/>
    <col min="14" max="14" width="8.140625" style="16" customWidth="1"/>
    <col min="15" max="15" width="3.57421875" style="17" customWidth="1"/>
    <col min="16" max="16" width="12.7109375" style="17" customWidth="1"/>
    <col min="17" max="19" width="0" style="16" hidden="1" customWidth="1"/>
    <col min="20" max="20" width="10.57421875" style="20" customWidth="1"/>
    <col min="21" max="21" width="10.28125" style="20" customWidth="1"/>
    <col min="22" max="22" width="5.7109375" style="20" customWidth="1"/>
    <col min="23" max="23" width="9.140625" style="16" customWidth="1"/>
    <col min="24" max="24" width="13.57421875" style="17" customWidth="1"/>
    <col min="25" max="25" width="9.140625" style="17" customWidth="1"/>
    <col min="26" max="26" width="7.57421875" style="14" customWidth="1"/>
    <col min="27" max="27" width="24.8515625" style="14" customWidth="1"/>
    <col min="28" max="28" width="4.28125" style="17" customWidth="1"/>
    <col min="29" max="29" width="8.28125" style="17" customWidth="1"/>
    <col min="30" max="30" width="8.7109375" style="17" customWidth="1"/>
    <col min="31" max="31" width="11.421875" style="17" customWidth="1"/>
    <col min="32" max="16384" width="9.140625" style="17" customWidth="1"/>
  </cols>
  <sheetData>
    <row r="1" spans="1:32" s="5" customFormat="1" ht="12.75">
      <c r="A1" s="9"/>
      <c r="D1" s="21"/>
      <c r="G1" s="6"/>
      <c r="I1" s="9"/>
      <c r="J1" s="6"/>
      <c r="K1" s="7"/>
      <c r="Q1" s="8"/>
      <c r="R1" s="8"/>
      <c r="S1" s="8"/>
      <c r="Z1" s="22" t="s">
        <v>0</v>
      </c>
      <c r="AA1" s="22" t="s">
        <v>1</v>
      </c>
      <c r="AB1" s="1" t="s">
        <v>2</v>
      </c>
      <c r="AC1" s="1" t="s">
        <v>3</v>
      </c>
      <c r="AD1" s="1" t="s">
        <v>4</v>
      </c>
      <c r="AE1" s="23" t="s">
        <v>37</v>
      </c>
      <c r="AF1" s="24" t="s">
        <v>38</v>
      </c>
    </row>
    <row r="2" spans="1:32" s="5" customFormat="1" ht="12.75">
      <c r="A2" s="9"/>
      <c r="D2" s="21"/>
      <c r="G2" s="6"/>
      <c r="H2" s="25"/>
      <c r="I2" s="9"/>
      <c r="J2" s="6"/>
      <c r="K2" s="7"/>
      <c r="Q2" s="8"/>
      <c r="R2" s="8"/>
      <c r="S2" s="8"/>
      <c r="Z2" s="22" t="s">
        <v>5</v>
      </c>
      <c r="AA2" s="4" t="s">
        <v>39</v>
      </c>
      <c r="AB2" s="3" t="s">
        <v>6</v>
      </c>
      <c r="AC2" s="2"/>
      <c r="AD2" s="4"/>
      <c r="AE2" s="23">
        <v>1</v>
      </c>
      <c r="AF2" s="26">
        <v>123.4567</v>
      </c>
    </row>
    <row r="3" spans="1:32" s="5" customFormat="1" ht="12.75">
      <c r="A3" s="9"/>
      <c r="D3" s="21"/>
      <c r="G3" s="6"/>
      <c r="I3" s="9"/>
      <c r="J3" s="6"/>
      <c r="K3" s="7"/>
      <c r="Q3" s="8"/>
      <c r="R3" s="8"/>
      <c r="S3" s="8"/>
      <c r="Z3" s="22" t="s">
        <v>7</v>
      </c>
      <c r="AA3" s="4" t="s">
        <v>40</v>
      </c>
      <c r="AB3" s="3" t="s">
        <v>6</v>
      </c>
      <c r="AC3" s="2" t="s">
        <v>8</v>
      </c>
      <c r="AD3" s="4" t="s">
        <v>9</v>
      </c>
      <c r="AE3" s="23">
        <v>2</v>
      </c>
      <c r="AF3" s="27">
        <v>123.4567</v>
      </c>
    </row>
    <row r="4" spans="4:32" s="5" customFormat="1" ht="12.75">
      <c r="D4" s="21"/>
      <c r="Q4" s="8"/>
      <c r="R4" s="8"/>
      <c r="S4" s="8"/>
      <c r="Z4" s="22" t="s">
        <v>10</v>
      </c>
      <c r="AA4" s="4" t="s">
        <v>41</v>
      </c>
      <c r="AB4" s="3" t="s">
        <v>6</v>
      </c>
      <c r="AC4" s="2"/>
      <c r="AD4" s="4"/>
      <c r="AE4" s="23">
        <v>3</v>
      </c>
      <c r="AF4" s="28">
        <v>123.4567</v>
      </c>
    </row>
    <row r="5" spans="1:32" s="5" customFormat="1" ht="12.75">
      <c r="A5" s="9"/>
      <c r="D5" s="21"/>
      <c r="Q5" s="8"/>
      <c r="R5" s="8"/>
      <c r="S5" s="8"/>
      <c r="Z5" s="22" t="s">
        <v>11</v>
      </c>
      <c r="AA5" s="4" t="s">
        <v>40</v>
      </c>
      <c r="AB5" s="3" t="s">
        <v>6</v>
      </c>
      <c r="AC5" s="2" t="s">
        <v>8</v>
      </c>
      <c r="AD5" s="4" t="s">
        <v>9</v>
      </c>
      <c r="AE5" s="23">
        <v>4</v>
      </c>
      <c r="AF5" s="29">
        <v>123.4567</v>
      </c>
    </row>
    <row r="6" spans="1:32" s="5" customFormat="1" ht="12.75">
      <c r="A6" s="9" t="s">
        <v>17</v>
      </c>
      <c r="D6" s="21"/>
      <c r="Q6" s="8"/>
      <c r="R6" s="8"/>
      <c r="S6" s="8"/>
      <c r="Z6" s="30" t="s">
        <v>12</v>
      </c>
      <c r="AA6" s="4" t="s">
        <v>42</v>
      </c>
      <c r="AB6" s="3" t="s">
        <v>6</v>
      </c>
      <c r="AC6" s="2" t="s">
        <v>8</v>
      </c>
      <c r="AD6" s="4" t="s">
        <v>9</v>
      </c>
      <c r="AE6" s="23" t="s">
        <v>43</v>
      </c>
      <c r="AF6" s="24">
        <v>123.4567</v>
      </c>
    </row>
    <row r="7" spans="1:27" s="5" customFormat="1" ht="12.75">
      <c r="A7" s="9" t="s">
        <v>18</v>
      </c>
      <c r="D7" s="21"/>
      <c r="Q7" s="8"/>
      <c r="R7" s="8"/>
      <c r="S7" s="8"/>
      <c r="Z7" s="25"/>
      <c r="AA7" s="25"/>
    </row>
    <row r="8" spans="2:27" s="5" customFormat="1" ht="13.5">
      <c r="B8" s="31"/>
      <c r="C8" s="32"/>
      <c r="D8" s="33" t="str">
        <f>CONCATENATE(AA2," ",AB2," ",AC2," ",AD2)</f>
        <v>Prehľad rozpočtových nákladov v EUR  </v>
      </c>
      <c r="E8" s="8"/>
      <c r="G8" s="6"/>
      <c r="H8" s="6"/>
      <c r="I8" s="6"/>
      <c r="J8" s="6"/>
      <c r="K8" s="7"/>
      <c r="L8" s="7"/>
      <c r="M8" s="8"/>
      <c r="N8" s="8"/>
      <c r="Q8" s="8"/>
      <c r="R8" s="8"/>
      <c r="S8" s="8"/>
      <c r="Z8" s="25"/>
      <c r="AA8" s="25"/>
    </row>
    <row r="9" spans="1:28" s="5" customFormat="1" ht="12.75">
      <c r="A9" s="10" t="s">
        <v>44</v>
      </c>
      <c r="B9" s="10" t="s">
        <v>45</v>
      </c>
      <c r="C9" s="10" t="s">
        <v>46</v>
      </c>
      <c r="D9" s="34" t="s">
        <v>47</v>
      </c>
      <c r="E9" s="10" t="s">
        <v>48</v>
      </c>
      <c r="F9" s="10" t="s">
        <v>49</v>
      </c>
      <c r="G9" s="10" t="s">
        <v>50</v>
      </c>
      <c r="H9" s="10" t="s">
        <v>14</v>
      </c>
      <c r="I9" s="10" t="s">
        <v>19</v>
      </c>
      <c r="J9" s="10" t="s">
        <v>20</v>
      </c>
      <c r="K9" s="52" t="s">
        <v>21</v>
      </c>
      <c r="L9" s="52"/>
      <c r="M9" s="52" t="s">
        <v>22</v>
      </c>
      <c r="N9" s="52"/>
      <c r="O9" s="10" t="s">
        <v>51</v>
      </c>
      <c r="P9" s="35" t="s">
        <v>52</v>
      </c>
      <c r="Q9" s="35" t="s">
        <v>48</v>
      </c>
      <c r="R9" s="35" t="s">
        <v>48</v>
      </c>
      <c r="S9" s="35" t="s">
        <v>48</v>
      </c>
      <c r="T9" s="36" t="s">
        <v>53</v>
      </c>
      <c r="U9" s="36" t="s">
        <v>54</v>
      </c>
      <c r="V9" s="36" t="s">
        <v>55</v>
      </c>
      <c r="W9" s="37" t="s">
        <v>23</v>
      </c>
      <c r="X9" s="38" t="s">
        <v>56</v>
      </c>
      <c r="Y9" s="38" t="s">
        <v>46</v>
      </c>
      <c r="Z9" s="39" t="s">
        <v>57</v>
      </c>
      <c r="AA9" s="39" t="s">
        <v>58</v>
      </c>
      <c r="AB9" s="5" t="s">
        <v>55</v>
      </c>
    </row>
    <row r="10" spans="1:28" s="5" customFormat="1" ht="12.75">
      <c r="A10" s="11" t="s">
        <v>59</v>
      </c>
      <c r="B10" s="11" t="s">
        <v>60</v>
      </c>
      <c r="C10" s="40"/>
      <c r="D10" s="41" t="s">
        <v>61</v>
      </c>
      <c r="E10" s="11" t="s">
        <v>62</v>
      </c>
      <c r="F10" s="11" t="s">
        <v>63</v>
      </c>
      <c r="G10" s="11" t="s">
        <v>64</v>
      </c>
      <c r="H10" s="11"/>
      <c r="I10" s="11" t="s">
        <v>24</v>
      </c>
      <c r="J10" s="11"/>
      <c r="K10" s="42" t="s">
        <v>50</v>
      </c>
      <c r="L10" s="43" t="s">
        <v>20</v>
      </c>
      <c r="M10" s="11" t="s">
        <v>50</v>
      </c>
      <c r="N10" s="11" t="s">
        <v>20</v>
      </c>
      <c r="O10" s="11" t="s">
        <v>65</v>
      </c>
      <c r="P10" s="35"/>
      <c r="Q10" s="35" t="s">
        <v>66</v>
      </c>
      <c r="R10" s="35" t="s">
        <v>67</v>
      </c>
      <c r="S10" s="35" t="s">
        <v>68</v>
      </c>
      <c r="T10" s="36" t="s">
        <v>69</v>
      </c>
      <c r="U10" s="36" t="s">
        <v>51</v>
      </c>
      <c r="V10" s="36" t="s">
        <v>70</v>
      </c>
      <c r="W10" s="8"/>
      <c r="Z10" s="39" t="s">
        <v>71</v>
      </c>
      <c r="AA10" s="39" t="s">
        <v>59</v>
      </c>
      <c r="AB10" s="5" t="s">
        <v>72</v>
      </c>
    </row>
    <row r="11" ht="13.5" customHeight="1">
      <c r="G11" s="44"/>
    </row>
    <row r="12" ht="12.75">
      <c r="D12" s="45" t="s">
        <v>73</v>
      </c>
    </row>
    <row r="13" ht="12.75">
      <c r="D13" s="45" t="s">
        <v>74</v>
      </c>
    </row>
    <row r="14" spans="1:28" ht="12.75">
      <c r="A14" s="12">
        <v>1</v>
      </c>
      <c r="B14" s="13" t="s">
        <v>75</v>
      </c>
      <c r="C14" s="14" t="s">
        <v>76</v>
      </c>
      <c r="D14" s="15" t="s">
        <v>77</v>
      </c>
      <c r="E14" s="16">
        <v>4</v>
      </c>
      <c r="F14" s="17" t="s">
        <v>78</v>
      </c>
      <c r="P14" s="17" t="s">
        <v>79</v>
      </c>
      <c r="V14" s="20" t="s">
        <v>16</v>
      </c>
      <c r="W14" s="16">
        <v>1.24</v>
      </c>
      <c r="X14" s="17" t="s">
        <v>80</v>
      </c>
      <c r="Y14" s="17" t="s">
        <v>76</v>
      </c>
      <c r="Z14" s="14" t="s">
        <v>81</v>
      </c>
      <c r="AA14" s="14" t="s">
        <v>82</v>
      </c>
      <c r="AB14" s="17" t="s">
        <v>83</v>
      </c>
    </row>
    <row r="15" spans="1:28" ht="12.75">
      <c r="A15" s="12">
        <v>2</v>
      </c>
      <c r="B15" s="13" t="s">
        <v>75</v>
      </c>
      <c r="C15" s="14" t="s">
        <v>84</v>
      </c>
      <c r="D15" s="15" t="s">
        <v>85</v>
      </c>
      <c r="E15" s="16">
        <v>4</v>
      </c>
      <c r="F15" s="17" t="s">
        <v>78</v>
      </c>
      <c r="P15" s="17" t="s">
        <v>79</v>
      </c>
      <c r="V15" s="20" t="s">
        <v>16</v>
      </c>
      <c r="W15" s="16">
        <v>2.988</v>
      </c>
      <c r="X15" s="17" t="s">
        <v>86</v>
      </c>
      <c r="Y15" s="17" t="s">
        <v>84</v>
      </c>
      <c r="Z15" s="14" t="s">
        <v>81</v>
      </c>
      <c r="AA15" s="14" t="s">
        <v>87</v>
      </c>
      <c r="AB15" s="17" t="s">
        <v>83</v>
      </c>
    </row>
    <row r="16" spans="1:28" ht="12.75">
      <c r="A16" s="12">
        <v>3</v>
      </c>
      <c r="B16" s="13" t="s">
        <v>75</v>
      </c>
      <c r="C16" s="14" t="s">
        <v>88</v>
      </c>
      <c r="D16" s="15" t="s">
        <v>89</v>
      </c>
      <c r="E16" s="16">
        <v>7.65</v>
      </c>
      <c r="F16" s="17" t="s">
        <v>90</v>
      </c>
      <c r="P16" s="17" t="s">
        <v>79</v>
      </c>
      <c r="V16" s="20" t="s">
        <v>16</v>
      </c>
      <c r="W16" s="16">
        <v>2.4786</v>
      </c>
      <c r="X16" s="17" t="s">
        <v>91</v>
      </c>
      <c r="Y16" s="17" t="s">
        <v>88</v>
      </c>
      <c r="Z16" s="14" t="s">
        <v>81</v>
      </c>
      <c r="AA16" s="14" t="s">
        <v>92</v>
      </c>
      <c r="AB16" s="17" t="s">
        <v>93</v>
      </c>
    </row>
    <row r="17" spans="1:28" ht="12.75">
      <c r="A17" s="12">
        <v>4</v>
      </c>
      <c r="B17" s="13" t="s">
        <v>75</v>
      </c>
      <c r="C17" s="14" t="s">
        <v>94</v>
      </c>
      <c r="D17" s="15" t="s">
        <v>95</v>
      </c>
      <c r="E17" s="16">
        <v>7.65</v>
      </c>
      <c r="F17" s="17" t="s">
        <v>90</v>
      </c>
      <c r="P17" s="17" t="s">
        <v>79</v>
      </c>
      <c r="V17" s="20" t="s">
        <v>16</v>
      </c>
      <c r="W17" s="16">
        <v>3.7791</v>
      </c>
      <c r="X17" s="17" t="s">
        <v>96</v>
      </c>
      <c r="Y17" s="17" t="s">
        <v>94</v>
      </c>
      <c r="Z17" s="14" t="s">
        <v>81</v>
      </c>
      <c r="AA17" s="14" t="s">
        <v>97</v>
      </c>
      <c r="AB17" s="17" t="s">
        <v>83</v>
      </c>
    </row>
    <row r="18" spans="4:23" ht="12.75">
      <c r="D18" s="46" t="s">
        <v>25</v>
      </c>
      <c r="E18" s="47"/>
      <c r="F18" s="48"/>
      <c r="G18" s="47"/>
      <c r="H18" s="47"/>
      <c r="I18" s="47"/>
      <c r="J18" s="47"/>
      <c r="K18" s="49"/>
      <c r="L18" s="49"/>
      <c r="M18" s="50"/>
      <c r="N18" s="50"/>
      <c r="O18" s="48"/>
      <c r="P18" s="48"/>
      <c r="Q18" s="50"/>
      <c r="R18" s="50"/>
      <c r="S18" s="50"/>
      <c r="T18" s="51"/>
      <c r="U18" s="51"/>
      <c r="V18" s="51"/>
      <c r="W18" s="50">
        <v>10.4857</v>
      </c>
    </row>
    <row r="20" spans="4:23" ht="12.75">
      <c r="D20" s="46" t="s">
        <v>26</v>
      </c>
      <c r="E20" s="47"/>
      <c r="F20" s="48"/>
      <c r="G20" s="47"/>
      <c r="H20" s="47"/>
      <c r="I20" s="47"/>
      <c r="J20" s="47"/>
      <c r="K20" s="49"/>
      <c r="L20" s="49"/>
      <c r="M20" s="50"/>
      <c r="N20" s="50"/>
      <c r="O20" s="48"/>
      <c r="P20" s="48"/>
      <c r="Q20" s="50"/>
      <c r="R20" s="50"/>
      <c r="S20" s="50"/>
      <c r="T20" s="51"/>
      <c r="U20" s="51"/>
      <c r="V20" s="51"/>
      <c r="W20" s="50">
        <v>10.4857</v>
      </c>
    </row>
    <row r="22" ht="12.75">
      <c r="D22" s="45" t="s">
        <v>98</v>
      </c>
    </row>
    <row r="23" ht="12.75">
      <c r="D23" s="45" t="s">
        <v>99</v>
      </c>
    </row>
    <row r="24" ht="12.75">
      <c r="D24" s="45" t="s">
        <v>100</v>
      </c>
    </row>
    <row r="25" spans="1:28" ht="12.75">
      <c r="A25" s="12">
        <v>5</v>
      </c>
      <c r="B25" s="13" t="s">
        <v>101</v>
      </c>
      <c r="C25" s="14" t="s">
        <v>102</v>
      </c>
      <c r="D25" s="15" t="s">
        <v>103</v>
      </c>
      <c r="E25" s="16">
        <v>4</v>
      </c>
      <c r="F25" s="17" t="s">
        <v>104</v>
      </c>
      <c r="P25" s="17" t="s">
        <v>79</v>
      </c>
      <c r="V25" s="20" t="s">
        <v>105</v>
      </c>
      <c r="W25" s="16">
        <v>1.856</v>
      </c>
      <c r="X25" s="17" t="s">
        <v>106</v>
      </c>
      <c r="Y25" s="17" t="s">
        <v>102</v>
      </c>
      <c r="Z25" s="14" t="s">
        <v>107</v>
      </c>
      <c r="AA25" s="14" t="s">
        <v>108</v>
      </c>
      <c r="AB25" s="17" t="s">
        <v>93</v>
      </c>
    </row>
    <row r="26" spans="4:23" ht="12.75">
      <c r="D26" s="46" t="s">
        <v>27</v>
      </c>
      <c r="E26" s="47"/>
      <c r="F26" s="48"/>
      <c r="G26" s="47"/>
      <c r="H26" s="47"/>
      <c r="I26" s="47"/>
      <c r="J26" s="47"/>
      <c r="K26" s="49"/>
      <c r="L26" s="49"/>
      <c r="M26" s="50"/>
      <c r="N26" s="50"/>
      <c r="O26" s="48"/>
      <c r="P26" s="48"/>
      <c r="Q26" s="50"/>
      <c r="R26" s="50"/>
      <c r="S26" s="50"/>
      <c r="T26" s="51"/>
      <c r="U26" s="51"/>
      <c r="V26" s="51"/>
      <c r="W26" s="50">
        <v>1.856</v>
      </c>
    </row>
    <row r="28" spans="4:23" ht="12.75">
      <c r="D28" s="46" t="s">
        <v>28</v>
      </c>
      <c r="E28" s="47"/>
      <c r="F28" s="48"/>
      <c r="G28" s="47"/>
      <c r="H28" s="47"/>
      <c r="I28" s="47"/>
      <c r="J28" s="47"/>
      <c r="K28" s="49"/>
      <c r="L28" s="49"/>
      <c r="M28" s="50"/>
      <c r="N28" s="50"/>
      <c r="O28" s="48"/>
      <c r="P28" s="48"/>
      <c r="Q28" s="50"/>
      <c r="R28" s="50"/>
      <c r="S28" s="50"/>
      <c r="T28" s="51"/>
      <c r="U28" s="51"/>
      <c r="V28" s="51"/>
      <c r="W28" s="50">
        <v>1.856</v>
      </c>
    </row>
    <row r="30" ht="12.75">
      <c r="D30" s="45" t="s">
        <v>109</v>
      </c>
    </row>
    <row r="31" ht="12.75">
      <c r="D31" s="45" t="s">
        <v>110</v>
      </c>
    </row>
    <row r="32" spans="1:28" ht="25.5">
      <c r="A32" s="12">
        <v>6</v>
      </c>
      <c r="B32" s="13" t="s">
        <v>111</v>
      </c>
      <c r="C32" s="14" t="s">
        <v>112</v>
      </c>
      <c r="D32" s="15" t="s">
        <v>113</v>
      </c>
      <c r="E32" s="16">
        <v>7.655</v>
      </c>
      <c r="F32" s="17" t="s">
        <v>90</v>
      </c>
      <c r="P32" s="17" t="s">
        <v>79</v>
      </c>
      <c r="V32" s="20" t="s">
        <v>105</v>
      </c>
      <c r="W32" s="16">
        <v>2.11278</v>
      </c>
      <c r="X32" s="17" t="s">
        <v>114</v>
      </c>
      <c r="Y32" s="17" t="s">
        <v>112</v>
      </c>
      <c r="Z32" s="14" t="s">
        <v>115</v>
      </c>
      <c r="AA32" s="14" t="s">
        <v>79</v>
      </c>
      <c r="AB32" s="17" t="s">
        <v>83</v>
      </c>
    </row>
    <row r="33" spans="1:28" ht="12.75">
      <c r="A33" s="12">
        <v>7</v>
      </c>
      <c r="B33" s="13" t="s">
        <v>116</v>
      </c>
      <c r="C33" s="14" t="s">
        <v>117</v>
      </c>
      <c r="D33" s="15" t="s">
        <v>118</v>
      </c>
      <c r="E33" s="16">
        <v>4</v>
      </c>
      <c r="F33" s="17" t="s">
        <v>78</v>
      </c>
      <c r="P33" s="17" t="s">
        <v>79</v>
      </c>
      <c r="V33" s="20" t="s">
        <v>15</v>
      </c>
      <c r="X33" s="17" t="s">
        <v>119</v>
      </c>
      <c r="Y33" s="17" t="s">
        <v>117</v>
      </c>
      <c r="Z33" s="14" t="s">
        <v>120</v>
      </c>
      <c r="AA33" s="14" t="s">
        <v>121</v>
      </c>
      <c r="AB33" s="17" t="s">
        <v>122</v>
      </c>
    </row>
    <row r="34" spans="1:28" ht="12.75">
      <c r="A34" s="12">
        <v>8</v>
      </c>
      <c r="B34" s="13" t="s">
        <v>111</v>
      </c>
      <c r="C34" s="14" t="s">
        <v>123</v>
      </c>
      <c r="D34" s="15" t="s">
        <v>124</v>
      </c>
      <c r="E34" s="16">
        <v>4</v>
      </c>
      <c r="F34" s="17" t="s">
        <v>78</v>
      </c>
      <c r="P34" s="17" t="s">
        <v>79</v>
      </c>
      <c r="V34" s="20" t="s">
        <v>105</v>
      </c>
      <c r="W34" s="16">
        <v>1.34</v>
      </c>
      <c r="X34" s="17" t="s">
        <v>125</v>
      </c>
      <c r="Y34" s="17" t="s">
        <v>123</v>
      </c>
      <c r="Z34" s="14" t="s">
        <v>126</v>
      </c>
      <c r="AA34" s="14" t="s">
        <v>127</v>
      </c>
      <c r="AB34" s="17" t="s">
        <v>93</v>
      </c>
    </row>
    <row r="35" spans="4:23" ht="12.75">
      <c r="D35" s="46" t="s">
        <v>29</v>
      </c>
      <c r="E35" s="47"/>
      <c r="F35" s="48"/>
      <c r="G35" s="47"/>
      <c r="H35" s="47"/>
      <c r="I35" s="47"/>
      <c r="J35" s="47"/>
      <c r="K35" s="49"/>
      <c r="L35" s="49"/>
      <c r="M35" s="50"/>
      <c r="N35" s="50"/>
      <c r="O35" s="48"/>
      <c r="P35" s="48"/>
      <c r="Q35" s="50"/>
      <c r="R35" s="50"/>
      <c r="S35" s="50"/>
      <c r="T35" s="51"/>
      <c r="U35" s="51"/>
      <c r="V35" s="51"/>
      <c r="W35" s="50">
        <v>3.45278</v>
      </c>
    </row>
    <row r="37" ht="12.75">
      <c r="D37" s="45" t="s">
        <v>128</v>
      </c>
    </row>
    <row r="38" spans="1:28" ht="12.75">
      <c r="A38" s="12">
        <v>9</v>
      </c>
      <c r="B38" s="13" t="s">
        <v>129</v>
      </c>
      <c r="C38" s="14" t="s">
        <v>130</v>
      </c>
      <c r="D38" s="15" t="s">
        <v>131</v>
      </c>
      <c r="E38" s="16">
        <v>4</v>
      </c>
      <c r="F38" s="17" t="s">
        <v>78</v>
      </c>
      <c r="P38" s="17" t="s">
        <v>79</v>
      </c>
      <c r="V38" s="20" t="s">
        <v>105</v>
      </c>
      <c r="W38" s="16">
        <v>1.18</v>
      </c>
      <c r="X38" s="17" t="s">
        <v>132</v>
      </c>
      <c r="Y38" s="17" t="s">
        <v>130</v>
      </c>
      <c r="Z38" s="14" t="s">
        <v>133</v>
      </c>
      <c r="AA38" s="14" t="s">
        <v>134</v>
      </c>
      <c r="AB38" s="17" t="s">
        <v>93</v>
      </c>
    </row>
    <row r="39" spans="1:28" ht="12.75">
      <c r="A39" s="12">
        <v>10</v>
      </c>
      <c r="B39" s="13" t="s">
        <v>129</v>
      </c>
      <c r="C39" s="14" t="s">
        <v>135</v>
      </c>
      <c r="D39" s="15" t="s">
        <v>136</v>
      </c>
      <c r="E39" s="16">
        <v>37.55</v>
      </c>
      <c r="F39" s="17" t="s">
        <v>90</v>
      </c>
      <c r="P39" s="17" t="s">
        <v>79</v>
      </c>
      <c r="V39" s="20" t="s">
        <v>105</v>
      </c>
      <c r="W39" s="16">
        <v>8.1859</v>
      </c>
      <c r="X39" s="17" t="s">
        <v>137</v>
      </c>
      <c r="Y39" s="17" t="s">
        <v>135</v>
      </c>
      <c r="Z39" s="14" t="s">
        <v>81</v>
      </c>
      <c r="AA39" s="14" t="s">
        <v>138</v>
      </c>
      <c r="AB39" s="17" t="s">
        <v>83</v>
      </c>
    </row>
    <row r="40" spans="1:28" ht="12.75">
      <c r="A40" s="12">
        <v>11</v>
      </c>
      <c r="B40" s="13" t="s">
        <v>129</v>
      </c>
      <c r="C40" s="14" t="s">
        <v>139</v>
      </c>
      <c r="D40" s="15" t="s">
        <v>140</v>
      </c>
      <c r="E40" s="16">
        <v>37.555</v>
      </c>
      <c r="F40" s="17" t="s">
        <v>90</v>
      </c>
      <c r="P40" s="17" t="s">
        <v>79</v>
      </c>
      <c r="V40" s="20" t="s">
        <v>105</v>
      </c>
      <c r="W40" s="16">
        <v>2.741515</v>
      </c>
      <c r="X40" s="17" t="s">
        <v>141</v>
      </c>
      <c r="Y40" s="17" t="s">
        <v>139</v>
      </c>
      <c r="Z40" s="14" t="s">
        <v>81</v>
      </c>
      <c r="AA40" s="14" t="s">
        <v>142</v>
      </c>
      <c r="AB40" s="17" t="s">
        <v>83</v>
      </c>
    </row>
    <row r="41" spans="4:23" ht="12.75">
      <c r="D41" s="46" t="s">
        <v>30</v>
      </c>
      <c r="E41" s="47"/>
      <c r="F41" s="48"/>
      <c r="G41" s="47"/>
      <c r="H41" s="47"/>
      <c r="I41" s="47"/>
      <c r="J41" s="47"/>
      <c r="K41" s="49"/>
      <c r="L41" s="49"/>
      <c r="M41" s="50"/>
      <c r="N41" s="50"/>
      <c r="O41" s="48"/>
      <c r="P41" s="48"/>
      <c r="Q41" s="50"/>
      <c r="R41" s="50"/>
      <c r="S41" s="50"/>
      <c r="T41" s="51"/>
      <c r="U41" s="51"/>
      <c r="V41" s="51"/>
      <c r="W41" s="50">
        <v>12.107415</v>
      </c>
    </row>
    <row r="43" ht="12.75">
      <c r="D43" s="45" t="s">
        <v>143</v>
      </c>
    </row>
    <row r="44" spans="1:28" ht="12.75">
      <c r="A44" s="12">
        <v>12</v>
      </c>
      <c r="B44" s="13" t="s">
        <v>144</v>
      </c>
      <c r="C44" s="14" t="s">
        <v>145</v>
      </c>
      <c r="D44" s="15" t="s">
        <v>146</v>
      </c>
      <c r="E44" s="16">
        <v>30.8</v>
      </c>
      <c r="F44" s="17" t="s">
        <v>90</v>
      </c>
      <c r="P44" s="17" t="s">
        <v>79</v>
      </c>
      <c r="V44" s="20" t="s">
        <v>105</v>
      </c>
      <c r="W44" s="16">
        <v>2.926</v>
      </c>
      <c r="X44" s="17" t="s">
        <v>147</v>
      </c>
      <c r="Y44" s="17" t="s">
        <v>145</v>
      </c>
      <c r="Z44" s="14" t="s">
        <v>148</v>
      </c>
      <c r="AA44" s="14" t="s">
        <v>149</v>
      </c>
      <c r="AB44" s="17" t="s">
        <v>83</v>
      </c>
    </row>
    <row r="45" spans="1:28" ht="12.75">
      <c r="A45" s="12">
        <v>13</v>
      </c>
      <c r="B45" s="13" t="s">
        <v>144</v>
      </c>
      <c r="C45" s="14" t="s">
        <v>150</v>
      </c>
      <c r="D45" s="15" t="s">
        <v>151</v>
      </c>
      <c r="E45" s="16">
        <v>37.44</v>
      </c>
      <c r="F45" s="17" t="s">
        <v>90</v>
      </c>
      <c r="P45" s="17" t="s">
        <v>79</v>
      </c>
      <c r="V45" s="20" t="s">
        <v>105</v>
      </c>
      <c r="W45" s="16">
        <v>2.77056</v>
      </c>
      <c r="X45" s="17" t="s">
        <v>152</v>
      </c>
      <c r="Y45" s="17" t="s">
        <v>150</v>
      </c>
      <c r="Z45" s="14" t="s">
        <v>133</v>
      </c>
      <c r="AA45" s="14" t="s">
        <v>153</v>
      </c>
      <c r="AB45" s="17" t="s">
        <v>93</v>
      </c>
    </row>
    <row r="46" spans="1:28" ht="12.75">
      <c r="A46" s="12">
        <v>14</v>
      </c>
      <c r="B46" s="13" t="s">
        <v>144</v>
      </c>
      <c r="C46" s="14" t="s">
        <v>154</v>
      </c>
      <c r="D46" s="15" t="s">
        <v>155</v>
      </c>
      <c r="E46" s="16">
        <v>41.1</v>
      </c>
      <c r="F46" s="17" t="s">
        <v>90</v>
      </c>
      <c r="P46" s="17" t="s">
        <v>79</v>
      </c>
      <c r="V46" s="20" t="s">
        <v>105</v>
      </c>
      <c r="W46" s="16">
        <v>5.2608</v>
      </c>
      <c r="X46" s="17" t="s">
        <v>156</v>
      </c>
      <c r="Y46" s="17" t="s">
        <v>154</v>
      </c>
      <c r="Z46" s="14" t="s">
        <v>133</v>
      </c>
      <c r="AA46" s="14" t="s">
        <v>153</v>
      </c>
      <c r="AB46" s="17" t="s">
        <v>93</v>
      </c>
    </row>
    <row r="47" spans="1:28" ht="12.75">
      <c r="A47" s="12">
        <v>15</v>
      </c>
      <c r="B47" s="13" t="s">
        <v>144</v>
      </c>
      <c r="C47" s="14" t="s">
        <v>157</v>
      </c>
      <c r="D47" s="15" t="s">
        <v>158</v>
      </c>
      <c r="E47" s="16">
        <v>78.54</v>
      </c>
      <c r="F47" s="17" t="s">
        <v>90</v>
      </c>
      <c r="P47" s="17" t="s">
        <v>79</v>
      </c>
      <c r="V47" s="20" t="s">
        <v>105</v>
      </c>
      <c r="W47" s="16">
        <v>5.4978</v>
      </c>
      <c r="X47" s="17" t="s">
        <v>159</v>
      </c>
      <c r="Y47" s="17" t="s">
        <v>157</v>
      </c>
      <c r="Z47" s="14" t="s">
        <v>133</v>
      </c>
      <c r="AA47" s="14" t="s">
        <v>160</v>
      </c>
      <c r="AB47" s="17" t="s">
        <v>83</v>
      </c>
    </row>
    <row r="48" spans="1:28" ht="12.75">
      <c r="A48" s="12">
        <v>16</v>
      </c>
      <c r="B48" s="13" t="s">
        <v>144</v>
      </c>
      <c r="C48" s="14" t="s">
        <v>161</v>
      </c>
      <c r="D48" s="15" t="s">
        <v>162</v>
      </c>
      <c r="E48" s="16">
        <v>25.6</v>
      </c>
      <c r="F48" s="17" t="s">
        <v>90</v>
      </c>
      <c r="P48" s="17" t="s">
        <v>79</v>
      </c>
      <c r="V48" s="20" t="s">
        <v>105</v>
      </c>
      <c r="W48" s="16">
        <v>4.3008</v>
      </c>
      <c r="X48" s="17" t="s">
        <v>163</v>
      </c>
      <c r="Y48" s="17" t="s">
        <v>161</v>
      </c>
      <c r="Z48" s="14" t="s">
        <v>133</v>
      </c>
      <c r="AA48" s="14" t="s">
        <v>164</v>
      </c>
      <c r="AB48" s="17" t="s">
        <v>83</v>
      </c>
    </row>
    <row r="49" spans="4:23" ht="12.75">
      <c r="D49" s="46" t="s">
        <v>31</v>
      </c>
      <c r="E49" s="47"/>
      <c r="F49" s="48"/>
      <c r="G49" s="47"/>
      <c r="H49" s="47"/>
      <c r="I49" s="47"/>
      <c r="J49" s="47"/>
      <c r="K49" s="49"/>
      <c r="L49" s="49"/>
      <c r="M49" s="50"/>
      <c r="N49" s="50"/>
      <c r="O49" s="48"/>
      <c r="P49" s="48"/>
      <c r="Q49" s="50"/>
      <c r="R49" s="50"/>
      <c r="S49" s="50"/>
      <c r="T49" s="51"/>
      <c r="U49" s="51"/>
      <c r="V49" s="51"/>
      <c r="W49" s="50">
        <v>20.75596</v>
      </c>
    </row>
    <row r="51" spans="4:23" ht="12.75">
      <c r="D51" s="46" t="s">
        <v>32</v>
      </c>
      <c r="E51" s="47"/>
      <c r="F51" s="48"/>
      <c r="G51" s="47"/>
      <c r="H51" s="47"/>
      <c r="I51" s="47"/>
      <c r="J51" s="47"/>
      <c r="K51" s="49"/>
      <c r="L51" s="49"/>
      <c r="M51" s="50"/>
      <c r="N51" s="50"/>
      <c r="O51" s="48"/>
      <c r="P51" s="48"/>
      <c r="Q51" s="50"/>
      <c r="R51" s="50"/>
      <c r="S51" s="50"/>
      <c r="T51" s="51"/>
      <c r="U51" s="51"/>
      <c r="V51" s="51"/>
      <c r="W51" s="50">
        <v>36.316155</v>
      </c>
    </row>
    <row r="53" spans="4:23" ht="12.75">
      <c r="D53" s="46" t="s">
        <v>33</v>
      </c>
      <c r="E53" s="47"/>
      <c r="F53" s="48"/>
      <c r="G53" s="47"/>
      <c r="H53" s="47"/>
      <c r="I53" s="47"/>
      <c r="J53" s="47"/>
      <c r="K53" s="49"/>
      <c r="L53" s="49"/>
      <c r="M53" s="50"/>
      <c r="N53" s="50"/>
      <c r="O53" s="48"/>
      <c r="P53" s="48"/>
      <c r="Q53" s="50"/>
      <c r="R53" s="50"/>
      <c r="S53" s="50"/>
      <c r="T53" s="51"/>
      <c r="U53" s="51"/>
      <c r="V53" s="51"/>
      <c r="W53" s="50">
        <v>38.172155</v>
      </c>
    </row>
    <row r="55" ht="12.75">
      <c r="D55" s="45" t="s">
        <v>165</v>
      </c>
    </row>
    <row r="56" ht="12.75">
      <c r="D56" s="45" t="s">
        <v>166</v>
      </c>
    </row>
    <row r="57" spans="1:28" ht="12.75">
      <c r="A57" s="12">
        <v>17</v>
      </c>
      <c r="B57" s="13" t="s">
        <v>167</v>
      </c>
      <c r="C57" s="14" t="s">
        <v>168</v>
      </c>
      <c r="D57" s="15" t="s">
        <v>166</v>
      </c>
      <c r="E57" s="16">
        <v>4</v>
      </c>
      <c r="F57" s="17" t="s">
        <v>169</v>
      </c>
      <c r="P57" s="17" t="s">
        <v>79</v>
      </c>
      <c r="V57" s="20" t="s">
        <v>13</v>
      </c>
      <c r="X57" s="17" t="s">
        <v>170</v>
      </c>
      <c r="Y57" s="17" t="s">
        <v>168</v>
      </c>
      <c r="Z57" s="14" t="s">
        <v>115</v>
      </c>
      <c r="AA57" s="14" t="s">
        <v>79</v>
      </c>
      <c r="AB57" s="17" t="s">
        <v>93</v>
      </c>
    </row>
    <row r="58" spans="1:28" ht="12.75">
      <c r="A58" s="12">
        <v>18</v>
      </c>
      <c r="B58" s="13" t="s">
        <v>116</v>
      </c>
      <c r="C58" s="14" t="s">
        <v>171</v>
      </c>
      <c r="D58" s="15" t="s">
        <v>172</v>
      </c>
      <c r="E58" s="16">
        <v>4</v>
      </c>
      <c r="F58" s="17" t="s">
        <v>78</v>
      </c>
      <c r="P58" s="17" t="s">
        <v>79</v>
      </c>
      <c r="V58" s="20" t="s">
        <v>15</v>
      </c>
      <c r="X58" s="17" t="s">
        <v>173</v>
      </c>
      <c r="Y58" s="17" t="s">
        <v>171</v>
      </c>
      <c r="Z58" s="14" t="s">
        <v>115</v>
      </c>
      <c r="AA58" s="14" t="s">
        <v>174</v>
      </c>
      <c r="AB58" s="17" t="s">
        <v>122</v>
      </c>
    </row>
    <row r="59" spans="1:28" ht="12.75">
      <c r="A59" s="12">
        <v>19</v>
      </c>
      <c r="B59" s="13" t="s">
        <v>116</v>
      </c>
      <c r="C59" s="14" t="s">
        <v>175</v>
      </c>
      <c r="D59" s="15" t="s">
        <v>176</v>
      </c>
      <c r="E59" s="16">
        <v>4</v>
      </c>
      <c r="F59" s="17" t="s">
        <v>78</v>
      </c>
      <c r="P59" s="17" t="s">
        <v>79</v>
      </c>
      <c r="V59" s="20" t="s">
        <v>15</v>
      </c>
      <c r="X59" s="17" t="s">
        <v>177</v>
      </c>
      <c r="Y59" s="17" t="s">
        <v>175</v>
      </c>
      <c r="Z59" s="14" t="s">
        <v>115</v>
      </c>
      <c r="AA59" s="14" t="s">
        <v>178</v>
      </c>
      <c r="AB59" s="17" t="s">
        <v>179</v>
      </c>
    </row>
    <row r="60" spans="1:28" ht="12.75">
      <c r="A60" s="12">
        <v>20</v>
      </c>
      <c r="B60" s="13" t="s">
        <v>116</v>
      </c>
      <c r="C60" s="14" t="s">
        <v>180</v>
      </c>
      <c r="D60" s="15" t="s">
        <v>181</v>
      </c>
      <c r="E60" s="16">
        <v>4</v>
      </c>
      <c r="F60" s="17" t="s">
        <v>78</v>
      </c>
      <c r="P60" s="17" t="s">
        <v>79</v>
      </c>
      <c r="V60" s="20" t="s">
        <v>15</v>
      </c>
      <c r="X60" s="17" t="s">
        <v>182</v>
      </c>
      <c r="Y60" s="17" t="s">
        <v>180</v>
      </c>
      <c r="Z60" s="14" t="s">
        <v>115</v>
      </c>
      <c r="AA60" s="14" t="s">
        <v>183</v>
      </c>
      <c r="AB60" s="17" t="s">
        <v>122</v>
      </c>
    </row>
    <row r="61" spans="4:23" ht="12.75">
      <c r="D61" s="46" t="s">
        <v>34</v>
      </c>
      <c r="E61" s="47"/>
      <c r="F61" s="48"/>
      <c r="G61" s="47"/>
      <c r="H61" s="47"/>
      <c r="I61" s="47"/>
      <c r="J61" s="47"/>
      <c r="K61" s="49"/>
      <c r="L61" s="49"/>
      <c r="M61" s="50"/>
      <c r="N61" s="50"/>
      <c r="O61" s="48"/>
      <c r="P61" s="48"/>
      <c r="Q61" s="50"/>
      <c r="R61" s="50"/>
      <c r="S61" s="50"/>
      <c r="T61" s="51"/>
      <c r="U61" s="51"/>
      <c r="V61" s="51"/>
      <c r="W61" s="50"/>
    </row>
    <row r="63" spans="4:23" ht="12.75">
      <c r="D63" s="46" t="s">
        <v>35</v>
      </c>
      <c r="E63" s="47"/>
      <c r="F63" s="48"/>
      <c r="G63" s="47"/>
      <c r="H63" s="47"/>
      <c r="I63" s="47"/>
      <c r="J63" s="47"/>
      <c r="K63" s="49"/>
      <c r="L63" s="49"/>
      <c r="M63" s="50"/>
      <c r="N63" s="50"/>
      <c r="O63" s="48"/>
      <c r="P63" s="48"/>
      <c r="Q63" s="50"/>
      <c r="R63" s="50"/>
      <c r="S63" s="50"/>
      <c r="T63" s="51"/>
      <c r="U63" s="51"/>
      <c r="V63" s="51"/>
      <c r="W63" s="50"/>
    </row>
    <row r="65" spans="4:23" ht="12.75">
      <c r="D65" s="46" t="s">
        <v>36</v>
      </c>
      <c r="E65" s="47"/>
      <c r="F65" s="48"/>
      <c r="G65" s="47"/>
      <c r="H65" s="47"/>
      <c r="I65" s="47"/>
      <c r="J65" s="47"/>
      <c r="K65" s="49"/>
      <c r="L65" s="49"/>
      <c r="M65" s="50"/>
      <c r="N65" s="50"/>
      <c r="O65" s="48"/>
      <c r="P65" s="48"/>
      <c r="Q65" s="50"/>
      <c r="R65" s="50"/>
      <c r="S65" s="50"/>
      <c r="T65" s="51"/>
      <c r="U65" s="51"/>
      <c r="V65" s="51"/>
      <c r="W65" s="50">
        <v>48.657855</v>
      </c>
    </row>
  </sheetData>
  <sheetProtection selectLockedCells="1" selectUnlockedCells="1"/>
  <mergeCells count="2">
    <mergeCell ref="K9:L9"/>
    <mergeCell ref="M9:N9"/>
  </mergeCells>
  <printOptions horizontalCentered="1"/>
  <pageMargins left="0.17222222222222222" right="0.11944444444444445" top="0.3541666666666667" bottom="0.4458333333333333" header="0.5118055555555555" footer="0.2361111111111111"/>
  <pageSetup firstPageNumber="1" useFirstPageNumber="1" horizontalDpi="300" verticalDpi="300" orientation="landscape" paperSize="9"/>
  <headerFooter alignWithMargins="0">
    <oddFooter>&amp;R&amp;"Arial Narrow,Bežné"&amp;8Strana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piterkova</cp:lastModifiedBy>
  <dcterms:modified xsi:type="dcterms:W3CDTF">2016-01-21T07:53:19Z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