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Prehlad" sheetId="1" r:id="rId1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<sst xmlns="http://schemas.openxmlformats.org/spreadsheetml/2006/main" count="497" uniqueCount="255">
  <si>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</si>
  <si>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</si>
  <si>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</si>
  <si>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</si>
  <si>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</si>
  <si>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</si>
  <si>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</si>
  <si>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</si>
  <si>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</si>
  <si>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2015</t>
  </si>
  <si>
    <t>VK</t>
  </si>
  <si>
    <t>VF</t>
  </si>
  <si>
    <t>OP</t>
  </si>
  <si>
    <t>Konštrukcie</t>
  </si>
  <si>
    <t>D</t>
  </si>
  <si>
    <t>E</t>
  </si>
  <si>
    <t>Objekt :MŠ Cyrila-rekonštrukcia  2 sociálnych zariadení nad sebou</t>
  </si>
  <si>
    <t>Časť :Zdravotechnika</t>
  </si>
  <si>
    <t>Špecifikovaný</t>
  </si>
  <si>
    <t>Spolu</t>
  </si>
  <si>
    <t>Hmotnosť v tonách</t>
  </si>
  <si>
    <t>Suť v tonách</t>
  </si>
  <si>
    <t>Nh</t>
  </si>
  <si>
    <t>materiál</t>
  </si>
  <si>
    <t>9 - OSTATNÉ KONŠTRUKCIE A PRÁCE spolu :</t>
  </si>
  <si>
    <t>PRÁCE A DODÁVKY HSV spolu :</t>
  </si>
  <si>
    <t>721 - Vnútorná kanalizácia spolu :</t>
  </si>
  <si>
    <t>722 - Vnútorný vodovod spolu :</t>
  </si>
  <si>
    <t>725 - Zariaďovacie predmety spolu :</t>
  </si>
  <si>
    <t>72 - ZDRAVOTNO - TECHNICKÉ INŠTALÁCIE spolu :</t>
  </si>
  <si>
    <t>733 - Rozvod potrubia spolu :</t>
  </si>
  <si>
    <t>73 - ÚSTREDNE VYKUROVANIE spolu :</t>
  </si>
  <si>
    <t>PRÁCE A DODÁVKY PSV spolu :</t>
  </si>
  <si>
    <t>Rozpočet celkom 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</si>
  <si>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</si>
  <si>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</si>
  <si>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</si>
  <si>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</si>
  <si>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</si>
  <si>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</si>
  <si>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</si>
  <si>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</si>
  <si>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</si>
  <si>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</si>
  <si>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</si>
  <si>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</si>
  <si>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</si>
  <si>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</si>
  <si>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</si>
  <si>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</si>
  <si>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</si>
  <si>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</si>
  <si>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</si>
  <si>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</si>
  <si>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</si>
  <si>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</si>
  <si>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</si>
  <si>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</si>
  <si>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</si>
  <si>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</si>
  <si>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</si>
  <si>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</si>
  <si>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</si>
  <si>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</si>
  <si>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</si>
  <si>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</si>
  <si>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</si>
  <si>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</si>
  <si>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</si>
  <si>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</si>
  <si>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</si>
  <si>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>9 - OSTATNÉ KONŠTRUKCIE A PRÁCE</t>
  </si>
  <si>
    <t>013</t>
  </si>
  <si>
    <t>974032253</t>
  </si>
  <si>
    <t>Vysek. rýh v murive z tehál  do 10 x 10 cm</t>
  </si>
  <si>
    <t>m</t>
  </si>
  <si>
    <t xml:space="preserve">                    </t>
  </si>
  <si>
    <t xml:space="preserve">974032253           </t>
  </si>
  <si>
    <t>45.11.11</t>
  </si>
  <si>
    <t xml:space="preserve">05010603            </t>
  </si>
  <si>
    <t>1</t>
  </si>
  <si>
    <t>974032255</t>
  </si>
  <si>
    <t>Vysek. rýh v murive z tehál  do 10 x 20 cm</t>
  </si>
  <si>
    <t xml:space="preserve">974032255           </t>
  </si>
  <si>
    <t>974032269</t>
  </si>
  <si>
    <t>Prečistenie kanalizácie pod prízemím+ TV monitoring</t>
  </si>
  <si>
    <t>súb</t>
  </si>
  <si>
    <t xml:space="preserve">974032269           </t>
  </si>
  <si>
    <t>7</t>
  </si>
  <si>
    <t>974042565</t>
  </si>
  <si>
    <t>Vysekanie rýh v betón. dlažbe hl. do 15 cm š. do 20 cm</t>
  </si>
  <si>
    <t xml:space="preserve">974042565           </t>
  </si>
  <si>
    <t xml:space="preserve">05010604            </t>
  </si>
  <si>
    <t>PRÁCE A DODÁVKY PSV</t>
  </si>
  <si>
    <t>72 - ZDRAVOTNO - TECHNICKÉ INŠTALÁCIE</t>
  </si>
  <si>
    <t>721 - Vnútorná kanalizácia</t>
  </si>
  <si>
    <t>721</t>
  </si>
  <si>
    <t>721140806</t>
  </si>
  <si>
    <t>Demontáž potrubia z liatinových rúr DN do 200</t>
  </si>
  <si>
    <t>I</t>
  </si>
  <si>
    <t xml:space="preserve">721140806           </t>
  </si>
  <si>
    <t>45.33.20</t>
  </si>
  <si>
    <t xml:space="preserve">0502034202431       </t>
  </si>
  <si>
    <t>721140905</t>
  </si>
  <si>
    <t>Prechodka kana. liatina-PVC DN 110</t>
  </si>
  <si>
    <t>kus</t>
  </si>
  <si>
    <t xml:space="preserve">721140905           </t>
  </si>
  <si>
    <t xml:space="preserve">8801010401804       </t>
  </si>
  <si>
    <t>721171109</t>
  </si>
  <si>
    <t>Potrubie kanal. z PVC-U rúr hrdlových odpadné D 110x2,2</t>
  </si>
  <si>
    <t xml:space="preserve">721171109           </t>
  </si>
  <si>
    <t xml:space="preserve">8801010201013       </t>
  </si>
  <si>
    <t>721173204</t>
  </si>
  <si>
    <t>Potrubie kanal. z PVC rúr pripojovacie D 40x1.8</t>
  </si>
  <si>
    <t xml:space="preserve">721173204           </t>
  </si>
  <si>
    <t xml:space="preserve">8801010201032       </t>
  </si>
  <si>
    <t>721173206</t>
  </si>
  <si>
    <t>Potrubie kanal. z PVC rúr pripojovacie D 63x1.8</t>
  </si>
  <si>
    <t xml:space="preserve">721173206           </t>
  </si>
  <si>
    <t xml:space="preserve">8801010201034       </t>
  </si>
  <si>
    <t>721194104</t>
  </si>
  <si>
    <t>Vyvedenie a upevnenie kanal. výpustiek D 40x1.8</t>
  </si>
  <si>
    <t xml:space="preserve">721194104           </t>
  </si>
  <si>
    <t xml:space="preserve">8801010500012       </t>
  </si>
  <si>
    <t>721194109</t>
  </si>
  <si>
    <t>Vyvedenie a upevnenie kanal. výpustiek D 110x2.3</t>
  </si>
  <si>
    <t xml:space="preserve">721194109           </t>
  </si>
  <si>
    <t xml:space="preserve">8801010500016       </t>
  </si>
  <si>
    <t>721211913</t>
  </si>
  <si>
    <t>Osadenie čistiacich kusov na stupačky DN 110</t>
  </si>
  <si>
    <t xml:space="preserve">721211913           </t>
  </si>
  <si>
    <t xml:space="preserve">  .  .  </t>
  </si>
  <si>
    <t>722 - Vnútorný vodovod</t>
  </si>
  <si>
    <t>722130802</t>
  </si>
  <si>
    <t>Demontáž potrubia z oceľ. rúrok závitových DN do 40</t>
  </si>
  <si>
    <t xml:space="preserve">722130802           </t>
  </si>
  <si>
    <t xml:space="preserve">0502034302461       </t>
  </si>
  <si>
    <t>722172221</t>
  </si>
  <si>
    <t>Potrubie z plastických rúrok PEX DN 20x2,8</t>
  </si>
  <si>
    <t xml:space="preserve">722172221           </t>
  </si>
  <si>
    <t>722182112</t>
  </si>
  <si>
    <t>Ochrana potrubia izoláciou Mirelon DN 20</t>
  </si>
  <si>
    <t xml:space="preserve">722182112           </t>
  </si>
  <si>
    <t xml:space="preserve">880201              </t>
  </si>
  <si>
    <t>725 - Zariaďovacie predmety</t>
  </si>
  <si>
    <t>725110811</t>
  </si>
  <si>
    <t>Demontáž záchodov splachovacích s nádržou</t>
  </si>
  <si>
    <t>súbor</t>
  </si>
  <si>
    <t xml:space="preserve">725110811           </t>
  </si>
  <si>
    <t xml:space="preserve">0502034608540       </t>
  </si>
  <si>
    <t>725119107</t>
  </si>
  <si>
    <t>Montáž splach. nádrží bez roh. ventila nízko položené</t>
  </si>
  <si>
    <t xml:space="preserve">725119107           </t>
  </si>
  <si>
    <t xml:space="preserve">8805014100003       </t>
  </si>
  <si>
    <t>725119205</t>
  </si>
  <si>
    <t>Montáž záchodových mís z keramiky(diturvit) bez nádrže so sed. normálnym</t>
  </si>
  <si>
    <t xml:space="preserve">725119205           </t>
  </si>
  <si>
    <t xml:space="preserve">8805014100011       </t>
  </si>
  <si>
    <t>725210821</t>
  </si>
  <si>
    <t>Demontáž umývadiel bez výtokových armatúr</t>
  </si>
  <si>
    <t xml:space="preserve">725210821           </t>
  </si>
  <si>
    <t xml:space="preserve">0502034610540       </t>
  </si>
  <si>
    <t>725219401</t>
  </si>
  <si>
    <t>Montáž umývadiel keramických so záp. uzáv. na skrutky</t>
  </si>
  <si>
    <t xml:space="preserve">72521-9401          </t>
  </si>
  <si>
    <t xml:space="preserve">8805024300002       </t>
  </si>
  <si>
    <t>MAT</t>
  </si>
  <si>
    <t>6429A0501</t>
  </si>
  <si>
    <t>Držiak toal.papiera</t>
  </si>
  <si>
    <t xml:space="preserve">6429A0501           </t>
  </si>
  <si>
    <t>28.75.11</t>
  </si>
  <si>
    <t xml:space="preserve">A22260 CR003        </t>
  </si>
  <si>
    <t>8</t>
  </si>
  <si>
    <t>725219601</t>
  </si>
  <si>
    <t>Montáž stĺpa keramic k umývadlu</t>
  </si>
  <si>
    <t xml:space="preserve">72521-9601          </t>
  </si>
  <si>
    <t xml:space="preserve">8805024300003       </t>
  </si>
  <si>
    <t>725249101</t>
  </si>
  <si>
    <t>Montáž sprchových kabín</t>
  </si>
  <si>
    <t xml:space="preserve">725249101           </t>
  </si>
  <si>
    <t xml:space="preserve">8805024600001       </t>
  </si>
  <si>
    <t>725249104</t>
  </si>
  <si>
    <t>Montáž sprchovej vaničky</t>
  </si>
  <si>
    <t xml:space="preserve">725249104           </t>
  </si>
  <si>
    <t xml:space="preserve">880502              </t>
  </si>
  <si>
    <t>725319202</t>
  </si>
  <si>
    <t>Príplatok za použitie silikónového tmelu 0,2 kg/kus</t>
  </si>
  <si>
    <t xml:space="preserve">725319202           </t>
  </si>
  <si>
    <t xml:space="preserve">8805034701009       </t>
  </si>
  <si>
    <t>6</t>
  </si>
  <si>
    <t>2463I 0104</t>
  </si>
  <si>
    <t>Tmel silikónový neutrálny, kartuša 310 ml, biela</t>
  </si>
  <si>
    <t xml:space="preserve">2463I 0104          </t>
  </si>
  <si>
    <t>26.82.13</t>
  </si>
  <si>
    <t xml:space="preserve">410231              </t>
  </si>
  <si>
    <t>725810201</t>
  </si>
  <si>
    <t>Ventil nástenný G 1/2 štandardná kvalita</t>
  </si>
  <si>
    <t xml:space="preserve">72581-0201          </t>
  </si>
  <si>
    <t xml:space="preserve">880506              </t>
  </si>
  <si>
    <t>725810811</t>
  </si>
  <si>
    <t>Demontáž výtokových ventilov nástenných</t>
  </si>
  <si>
    <t xml:space="preserve">725810811           </t>
  </si>
  <si>
    <t xml:space="preserve">0502034611540       </t>
  </si>
  <si>
    <t>725819401</t>
  </si>
  <si>
    <t>Montáž ventilov rohových s pripojovacou rúrkou G 1/2</t>
  </si>
  <si>
    <t xml:space="preserve">725819401           </t>
  </si>
  <si>
    <t xml:space="preserve">8805077103001       </t>
  </si>
  <si>
    <t>725849200</t>
  </si>
  <si>
    <t>Montáž batérií sprch. násten. s nastav. výškou</t>
  </si>
  <si>
    <t xml:space="preserve">725849200           </t>
  </si>
  <si>
    <t xml:space="preserve">8805077402001       </t>
  </si>
  <si>
    <t>4223D0101</t>
  </si>
  <si>
    <t>Ventil termostatický zmiešavací</t>
  </si>
  <si>
    <t xml:space="preserve">4223D0101           </t>
  </si>
  <si>
    <t>29.13.11</t>
  </si>
  <si>
    <t xml:space="preserve">GZ651Y003           </t>
  </si>
  <si>
    <t>551449120</t>
  </si>
  <si>
    <t>Batéria výtokový ventil</t>
  </si>
  <si>
    <t xml:space="preserve">551449120           </t>
  </si>
  <si>
    <t>29.13.12</t>
  </si>
  <si>
    <t>551453900</t>
  </si>
  <si>
    <t>Batéria sprchová</t>
  </si>
  <si>
    <t xml:space="preserve">551453900           </t>
  </si>
  <si>
    <t>2</t>
  </si>
  <si>
    <t>5521A0101</t>
  </si>
  <si>
    <t>Kút sprchový 90/90 vanička + stena</t>
  </si>
  <si>
    <t xml:space="preserve">5521A0101           </t>
  </si>
  <si>
    <t>554311000</t>
  </si>
  <si>
    <t>WC detské komplet</t>
  </si>
  <si>
    <t>kpl</t>
  </si>
  <si>
    <t xml:space="preserve">554311000           </t>
  </si>
  <si>
    <t>26.70.12</t>
  </si>
  <si>
    <t xml:space="preserve">267012              </t>
  </si>
  <si>
    <t>6421N2001</t>
  </si>
  <si>
    <t>Umývadlo 51 x 41 cm -  biele +sifon+ polostlp</t>
  </si>
  <si>
    <t xml:space="preserve">6421N2001           </t>
  </si>
  <si>
    <t>26.22.10</t>
  </si>
  <si>
    <t xml:space="preserve">1106.1, biele       </t>
  </si>
  <si>
    <t>6421N2002</t>
  </si>
  <si>
    <t>Umývadlo 45x31 cm +sifon+polostlp</t>
  </si>
  <si>
    <t xml:space="preserve">6421N2002           </t>
  </si>
  <si>
    <t xml:space="preserve">1106.1, farebné     </t>
  </si>
  <si>
    <t>551J00101</t>
  </si>
  <si>
    <t>Hadica Flexi - 1/2"</t>
  </si>
  <si>
    <t xml:space="preserve">551J00101           </t>
  </si>
  <si>
    <t>29.13.20</t>
  </si>
  <si>
    <t xml:space="preserve">25102150            </t>
  </si>
  <si>
    <t>73 - ÚSTREDNE VYKUROVANIE</t>
  </si>
  <si>
    <t>733 - Rozvod potrubia</t>
  </si>
  <si>
    <t>731</t>
  </si>
  <si>
    <t>733391101</t>
  </si>
  <si>
    <t>Tlaková skúška potrubia plastového do d 32</t>
  </si>
  <si>
    <t xml:space="preserve">73339-1101          </t>
  </si>
  <si>
    <t>45.33.11</t>
  </si>
  <si>
    <t xml:space="preserve">8903059000001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</si>
</sst>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26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  <font>
      <sz val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13" fillId="17" borderId="7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0" fillId="4" borderId="9" applyNumberFormat="0" applyAlignment="0" applyProtection="0"/>
    <xf numFmtId="0" fontId="18" fillId="16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15" fillId="0" borderId="8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" fillId="0" borderId="11">
      <alignment vertical="center"/>
      <protection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10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88" applyFont="1">
      <alignment/>
      <protection/>
    </xf>
    <xf numFmtId="0" fontId="22" fillId="0" borderId="0" xfId="88" applyFont="1">
      <alignment/>
      <protection/>
    </xf>
    <xf numFmtId="0" fontId="22" fillId="0" borderId="0" xfId="88" applyFont="1" applyProtection="1">
      <alignment/>
      <protection locked="0"/>
    </xf>
    <xf numFmtId="49" fontId="22" fillId="0" borderId="0" xfId="88" applyNumberFormat="1" applyFont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70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21" fillId="0" borderId="0" xfId="88" applyNumberFormat="1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1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169" fontId="23" fillId="0" borderId="0" xfId="0" applyNumberFormat="1" applyFont="1" applyAlignment="1" applyProtection="1">
      <alignment vertical="top"/>
      <protection/>
    </xf>
    <xf numFmtId="170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0" fontId="19" fillId="0" borderId="16" xfId="0" applyFont="1" applyBorder="1" applyAlignment="1" applyProtection="1">
      <alignment horizontal="center"/>
      <protection/>
    </xf>
  </cellXfs>
  <cellStyles count="9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Comma" xfId="65"/>
    <cellStyle name="Comma [0]" xfId="66"/>
    <cellStyle name="dat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Check Cell" xfId="74"/>
    <cellStyle name="Chybně" xfId="75"/>
    <cellStyle name="Input" xfId="76"/>
    <cellStyle name="Kontrolní buňka" xfId="77"/>
    <cellStyle name="Linked Cell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e_KLs" xfId="88"/>
    <cellStyle name="Note" xfId="89"/>
    <cellStyle name="Output" xfId="90"/>
    <cellStyle name="Percent" xfId="91"/>
    <cellStyle name="Poznámka" xfId="92"/>
    <cellStyle name="Propojená buňka" xfId="93"/>
    <cellStyle name="Správně" xfId="94"/>
    <cellStyle name="TEXT" xfId="95"/>
    <cellStyle name="Text upozornění" xfId="96"/>
    <cellStyle name="TEXT1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8"/>
  <sheetViews>
    <sheetView showGridLines="0" tabSelected="1" workbookViewId="0" topLeftCell="A1">
      <pane xSplit="4" ySplit="10" topLeftCell="E92" activePane="bottomRight" state="frozen"/>
      <selection pane="topLeft" activeCell="A1" sqref="A1"/>
      <selection pane="topRight" activeCell="E1" sqref="E1"/>
      <selection pane="bottomLeft" activeCell="A17" sqref="A17"/>
      <selection pane="bottomRight" activeCell="B101" sqref="B101"/>
    </sheetView>
  </sheetViews>
  <sheetFormatPr defaultColWidth="9.140625" defaultRowHeight="12.75"/>
  <cols>
    <col min="1" max="1" width="4.140625" style="12" customWidth="1"/>
    <col min="2" max="2" width="5.28125" style="13" customWidth="1"/>
    <col min="3" max="3" width="13.57421875" style="14" customWidth="1"/>
    <col min="4" max="4" width="40.8515625" style="15" customWidth="1"/>
    <col min="5" max="5" width="10.140625" style="16" customWidth="1"/>
    <col min="6" max="6" width="5.8515625" style="17" customWidth="1"/>
    <col min="7" max="7" width="9.140625" style="18" customWidth="1"/>
    <col min="8" max="9" width="11.28125" style="18" customWidth="1"/>
    <col min="10" max="10" width="0" style="18" hidden="1" customWidth="1"/>
    <col min="11" max="11" width="7.140625" style="19" customWidth="1"/>
    <col min="12" max="12" width="8.140625" style="19" customWidth="1"/>
    <col min="13" max="13" width="7.140625" style="16" customWidth="1"/>
    <col min="14" max="14" width="8.140625" style="16" customWidth="1"/>
    <col min="15" max="15" width="3.57421875" style="17" customWidth="1"/>
    <col min="16" max="16" width="12.7109375" style="17" customWidth="1"/>
    <col min="17" max="19" width="0" style="16" hidden="1" customWidth="1"/>
    <col min="20" max="20" width="10.57421875" style="20" customWidth="1"/>
    <col min="21" max="21" width="10.28125" style="20" customWidth="1"/>
    <col min="22" max="22" width="5.7109375" style="20" customWidth="1"/>
    <col min="23" max="23" width="9.140625" style="16" customWidth="1"/>
    <col min="24" max="24" width="13.57421875" style="17" customWidth="1"/>
    <col min="25" max="25" width="9.140625" style="17" customWidth="1"/>
    <col min="26" max="26" width="7.57421875" style="14" customWidth="1"/>
    <col min="27" max="27" width="24.8515625" style="14" customWidth="1"/>
    <col min="28" max="28" width="4.28125" style="17" customWidth="1"/>
    <col min="29" max="29" width="8.28125" style="17" customWidth="1"/>
    <col min="30" max="30" width="8.7109375" style="17" customWidth="1"/>
    <col min="31" max="31" width="11.421875" style="17" customWidth="1"/>
    <col min="32" max="16384" width="9.140625" style="17" customWidth="1"/>
  </cols>
  <sheetData>
    <row r="1" spans="1:32" s="5" customFormat="1" ht="12.75">
      <c r="A1" s="9"/>
      <c r="D1" s="21"/>
      <c r="G1" s="6"/>
      <c r="I1" s="9"/>
      <c r="J1" s="6"/>
      <c r="K1" s="7"/>
      <c r="Q1" s="8"/>
      <c r="R1" s="8"/>
      <c r="S1" s="8"/>
      <c r="Z1" s="22" t="s">
        <v>0</v>
      </c>
      <c r="AA1" s="22" t="s">
        <v>1</v>
      </c>
      <c r="AB1" s="1" t="s">
        <v>2</v>
      </c>
      <c r="AC1" s="1" t="s">
        <v>3</v>
      </c>
      <c r="AD1" s="1" t="s">
        <v>4</v>
      </c>
      <c r="AE1" s="23" t="s">
        <v>34</v>
      </c>
      <c r="AF1" s="24" t="s">
        <v>35</v>
      </c>
    </row>
    <row r="2" spans="1:32" s="5" customFormat="1" ht="12.75">
      <c r="A2" s="9"/>
      <c r="D2" s="21"/>
      <c r="G2" s="6"/>
      <c r="H2" s="25"/>
      <c r="I2" s="9"/>
      <c r="J2" s="6"/>
      <c r="K2" s="7"/>
      <c r="Q2" s="8"/>
      <c r="R2" s="8"/>
      <c r="S2" s="8"/>
      <c r="Z2" s="22" t="s">
        <v>5</v>
      </c>
      <c r="AA2" s="4" t="s">
        <v>36</v>
      </c>
      <c r="AB2" s="3" t="s">
        <v>6</v>
      </c>
      <c r="AC2" s="2"/>
      <c r="AD2" s="4"/>
      <c r="AE2" s="23">
        <v>1</v>
      </c>
      <c r="AF2" s="26">
        <v>123.4567</v>
      </c>
    </row>
    <row r="3" spans="1:32" s="5" customFormat="1" ht="12.75">
      <c r="A3" s="9"/>
      <c r="D3" s="21"/>
      <c r="G3" s="6"/>
      <c r="I3" s="9"/>
      <c r="J3" s="6"/>
      <c r="K3" s="7"/>
      <c r="Q3" s="8"/>
      <c r="R3" s="8"/>
      <c r="S3" s="8"/>
      <c r="Z3" s="22" t="s">
        <v>7</v>
      </c>
      <c r="AA3" s="4" t="s">
        <v>37</v>
      </c>
      <c r="AB3" s="3" t="s">
        <v>6</v>
      </c>
      <c r="AC3" s="2" t="s">
        <v>8</v>
      </c>
      <c r="AD3" s="4" t="s">
        <v>9</v>
      </c>
      <c r="AE3" s="23">
        <v>2</v>
      </c>
      <c r="AF3" s="27">
        <v>123.4567</v>
      </c>
    </row>
    <row r="4" spans="4:32" s="5" customFormat="1" ht="12.75">
      <c r="D4" s="21"/>
      <c r="Q4" s="8"/>
      <c r="R4" s="8"/>
      <c r="S4" s="8"/>
      <c r="Z4" s="22" t="s">
        <v>10</v>
      </c>
      <c r="AA4" s="4" t="s">
        <v>38</v>
      </c>
      <c r="AB4" s="3" t="s">
        <v>6</v>
      </c>
      <c r="AC4" s="2"/>
      <c r="AD4" s="4"/>
      <c r="AE4" s="23">
        <v>3</v>
      </c>
      <c r="AF4" s="28">
        <v>123.4567</v>
      </c>
    </row>
    <row r="5" spans="1:32" s="5" customFormat="1" ht="12.75">
      <c r="A5" s="9"/>
      <c r="D5" s="21"/>
      <c r="Q5" s="8"/>
      <c r="R5" s="8"/>
      <c r="S5" s="8"/>
      <c r="Z5" s="22" t="s">
        <v>11</v>
      </c>
      <c r="AA5" s="4" t="s">
        <v>37</v>
      </c>
      <c r="AB5" s="3" t="s">
        <v>6</v>
      </c>
      <c r="AC5" s="2" t="s">
        <v>8</v>
      </c>
      <c r="AD5" s="4" t="s">
        <v>9</v>
      </c>
      <c r="AE5" s="23">
        <v>4</v>
      </c>
      <c r="AF5" s="29">
        <v>123.4567</v>
      </c>
    </row>
    <row r="6" spans="1:32" s="5" customFormat="1" ht="12.75">
      <c r="A6" s="9" t="s">
        <v>16</v>
      </c>
      <c r="D6" s="21"/>
      <c r="Q6" s="8"/>
      <c r="R6" s="8"/>
      <c r="S6" s="8"/>
      <c r="Z6" s="30" t="s">
        <v>12</v>
      </c>
      <c r="AA6" s="4" t="s">
        <v>39</v>
      </c>
      <c r="AB6" s="3" t="s">
        <v>6</v>
      </c>
      <c r="AC6" s="2" t="s">
        <v>8</v>
      </c>
      <c r="AD6" s="4" t="s">
        <v>9</v>
      </c>
      <c r="AE6" s="23" t="s">
        <v>40</v>
      </c>
      <c r="AF6" s="24">
        <v>123.4567</v>
      </c>
    </row>
    <row r="7" spans="1:27" s="5" customFormat="1" ht="12.75">
      <c r="A7" s="9" t="s">
        <v>17</v>
      </c>
      <c r="D7" s="21"/>
      <c r="Q7" s="8"/>
      <c r="R7" s="8"/>
      <c r="S7" s="8"/>
      <c r="Z7" s="25"/>
      <c r="AA7" s="25"/>
    </row>
    <row r="8" spans="2:27" s="5" customFormat="1" ht="13.5">
      <c r="B8" s="31"/>
      <c r="C8" s="32"/>
      <c r="D8" s="33" t="str">
        <f>CONCATENATE(AA2," ",AB2," ",AC2," ",AD2)</f>
        <v>Prehľad rozpočtových nákladov v EUR  </v>
      </c>
      <c r="E8" s="8"/>
      <c r="G8" s="6"/>
      <c r="H8" s="6"/>
      <c r="I8" s="6"/>
      <c r="J8" s="6"/>
      <c r="K8" s="7"/>
      <c r="L8" s="7"/>
      <c r="M8" s="8"/>
      <c r="N8" s="8"/>
      <c r="Q8" s="8"/>
      <c r="R8" s="8"/>
      <c r="S8" s="8"/>
      <c r="Z8" s="25"/>
      <c r="AA8" s="25"/>
    </row>
    <row r="9" spans="1:28" s="5" customFormat="1" ht="12.75">
      <c r="A9" s="10" t="s">
        <v>41</v>
      </c>
      <c r="B9" s="10" t="s">
        <v>42</v>
      </c>
      <c r="C9" s="10" t="s">
        <v>43</v>
      </c>
      <c r="D9" s="34" t="s">
        <v>44</v>
      </c>
      <c r="E9" s="10" t="s">
        <v>45</v>
      </c>
      <c r="F9" s="10" t="s">
        <v>46</v>
      </c>
      <c r="G9" s="10" t="s">
        <v>47</v>
      </c>
      <c r="H9" s="10" t="s">
        <v>13</v>
      </c>
      <c r="I9" s="10" t="s">
        <v>18</v>
      </c>
      <c r="J9" s="10" t="s">
        <v>19</v>
      </c>
      <c r="K9" s="52" t="s">
        <v>20</v>
      </c>
      <c r="L9" s="52"/>
      <c r="M9" s="52" t="s">
        <v>21</v>
      </c>
      <c r="N9" s="52"/>
      <c r="O9" s="10" t="s">
        <v>48</v>
      </c>
      <c r="P9" s="35" t="s">
        <v>49</v>
      </c>
      <c r="Q9" s="35" t="s">
        <v>45</v>
      </c>
      <c r="R9" s="35" t="s">
        <v>45</v>
      </c>
      <c r="S9" s="35" t="s">
        <v>45</v>
      </c>
      <c r="T9" s="36" t="s">
        <v>50</v>
      </c>
      <c r="U9" s="36" t="s">
        <v>51</v>
      </c>
      <c r="V9" s="36" t="s">
        <v>52</v>
      </c>
      <c r="W9" s="37" t="s">
        <v>22</v>
      </c>
      <c r="X9" s="38" t="s">
        <v>53</v>
      </c>
      <c r="Y9" s="38" t="s">
        <v>43</v>
      </c>
      <c r="Z9" s="39" t="s">
        <v>54</v>
      </c>
      <c r="AA9" s="39" t="s">
        <v>55</v>
      </c>
      <c r="AB9" s="5" t="s">
        <v>52</v>
      </c>
    </row>
    <row r="10" spans="1:28" s="5" customFormat="1" ht="12.75">
      <c r="A10" s="11" t="s">
        <v>56</v>
      </c>
      <c r="B10" s="11" t="s">
        <v>57</v>
      </c>
      <c r="C10" s="40"/>
      <c r="D10" s="41" t="s">
        <v>58</v>
      </c>
      <c r="E10" s="11" t="s">
        <v>59</v>
      </c>
      <c r="F10" s="11" t="s">
        <v>60</v>
      </c>
      <c r="G10" s="11" t="s">
        <v>61</v>
      </c>
      <c r="H10" s="11"/>
      <c r="I10" s="11" t="s">
        <v>23</v>
      </c>
      <c r="J10" s="11"/>
      <c r="K10" s="42" t="s">
        <v>47</v>
      </c>
      <c r="L10" s="43" t="s">
        <v>19</v>
      </c>
      <c r="M10" s="11" t="s">
        <v>47</v>
      </c>
      <c r="N10" s="11" t="s">
        <v>19</v>
      </c>
      <c r="O10" s="11" t="s">
        <v>62</v>
      </c>
      <c r="P10" s="35"/>
      <c r="Q10" s="35" t="s">
        <v>63</v>
      </c>
      <c r="R10" s="35" t="s">
        <v>64</v>
      </c>
      <c r="S10" s="35" t="s">
        <v>65</v>
      </c>
      <c r="T10" s="36" t="s">
        <v>66</v>
      </c>
      <c r="U10" s="36" t="s">
        <v>48</v>
      </c>
      <c r="V10" s="36" t="s">
        <v>67</v>
      </c>
      <c r="W10" s="8"/>
      <c r="Z10" s="39" t="s">
        <v>68</v>
      </c>
      <c r="AA10" s="39" t="s">
        <v>56</v>
      </c>
      <c r="AB10" s="5" t="s">
        <v>69</v>
      </c>
    </row>
    <row r="11" ht="13.5" customHeight="1">
      <c r="G11" s="44"/>
    </row>
    <row r="12" ht="12.75">
      <c r="D12" s="45" t="s">
        <v>70</v>
      </c>
    </row>
    <row r="13" ht="12.75">
      <c r="D13" s="45" t="s">
        <v>71</v>
      </c>
    </row>
    <row r="14" spans="1:28" ht="12.75">
      <c r="A14" s="12">
        <v>1</v>
      </c>
      <c r="B14" s="13" t="s">
        <v>72</v>
      </c>
      <c r="C14" s="14" t="s">
        <v>73</v>
      </c>
      <c r="D14" s="15" t="s">
        <v>74</v>
      </c>
      <c r="E14" s="16">
        <v>51</v>
      </c>
      <c r="F14" s="17" t="s">
        <v>75</v>
      </c>
      <c r="V14" s="20" t="s">
        <v>15</v>
      </c>
      <c r="W14" s="16">
        <v>24.531</v>
      </c>
      <c r="X14" s="17" t="s">
        <v>77</v>
      </c>
      <c r="Y14" s="17" t="s">
        <v>73</v>
      </c>
      <c r="Z14" s="14" t="s">
        <v>78</v>
      </c>
      <c r="AA14" s="14" t="s">
        <v>79</v>
      </c>
      <c r="AB14" s="17" t="s">
        <v>80</v>
      </c>
    </row>
    <row r="15" spans="1:28" ht="12.75">
      <c r="A15" s="12">
        <v>2</v>
      </c>
      <c r="B15" s="13" t="s">
        <v>72</v>
      </c>
      <c r="C15" s="14" t="s">
        <v>81</v>
      </c>
      <c r="D15" s="15" t="s">
        <v>82</v>
      </c>
      <c r="E15" s="16">
        <v>12</v>
      </c>
      <c r="F15" s="17" t="s">
        <v>75</v>
      </c>
      <c r="V15" s="20" t="s">
        <v>15</v>
      </c>
      <c r="W15" s="16">
        <v>8.088</v>
      </c>
      <c r="X15" s="17" t="s">
        <v>83</v>
      </c>
      <c r="Y15" s="17" t="s">
        <v>81</v>
      </c>
      <c r="Z15" s="14" t="s">
        <v>78</v>
      </c>
      <c r="AA15" s="14" t="s">
        <v>79</v>
      </c>
      <c r="AB15" s="17" t="s">
        <v>80</v>
      </c>
    </row>
    <row r="16" spans="1:28" ht="12.75">
      <c r="A16" s="12">
        <v>3</v>
      </c>
      <c r="B16" s="13" t="s">
        <v>72</v>
      </c>
      <c r="C16" s="14" t="s">
        <v>84</v>
      </c>
      <c r="D16" s="15" t="s">
        <v>85</v>
      </c>
      <c r="E16" s="16">
        <v>2</v>
      </c>
      <c r="F16" s="17" t="s">
        <v>86</v>
      </c>
      <c r="V16" s="20" t="s">
        <v>15</v>
      </c>
      <c r="W16" s="16">
        <v>0.69</v>
      </c>
      <c r="X16" s="17" t="s">
        <v>87</v>
      </c>
      <c r="Y16" s="17" t="s">
        <v>84</v>
      </c>
      <c r="Z16" s="14" t="s">
        <v>78</v>
      </c>
      <c r="AA16" s="14" t="s">
        <v>79</v>
      </c>
      <c r="AB16" s="17" t="s">
        <v>88</v>
      </c>
    </row>
    <row r="17" spans="1:28" ht="12.75">
      <c r="A17" s="12">
        <v>4</v>
      </c>
      <c r="B17" s="13" t="s">
        <v>72</v>
      </c>
      <c r="C17" s="14" t="s">
        <v>89</v>
      </c>
      <c r="D17" s="15" t="s">
        <v>90</v>
      </c>
      <c r="E17" s="16">
        <v>18</v>
      </c>
      <c r="F17" s="17" t="s">
        <v>75</v>
      </c>
      <c r="V17" s="20" t="s">
        <v>15</v>
      </c>
      <c r="W17" s="16">
        <v>31.572</v>
      </c>
      <c r="X17" s="17" t="s">
        <v>91</v>
      </c>
      <c r="Y17" s="17" t="s">
        <v>89</v>
      </c>
      <c r="Z17" s="14" t="s">
        <v>78</v>
      </c>
      <c r="AA17" s="14" t="s">
        <v>92</v>
      </c>
      <c r="AB17" s="17" t="s">
        <v>80</v>
      </c>
    </row>
    <row r="18" spans="4:23" ht="12.75">
      <c r="D18" s="46" t="s">
        <v>24</v>
      </c>
      <c r="E18" s="47"/>
      <c r="F18" s="48"/>
      <c r="G18" s="47"/>
      <c r="H18" s="47"/>
      <c r="I18" s="47"/>
      <c r="J18" s="47"/>
      <c r="K18" s="49"/>
      <c r="L18" s="49"/>
      <c r="M18" s="50"/>
      <c r="N18" s="50"/>
      <c r="O18" s="48"/>
      <c r="P18" s="48"/>
      <c r="Q18" s="50"/>
      <c r="R18" s="50"/>
      <c r="S18" s="50"/>
      <c r="T18" s="51"/>
      <c r="U18" s="51"/>
      <c r="V18" s="51"/>
      <c r="W18" s="50">
        <v>64.881</v>
      </c>
    </row>
    <row r="20" spans="4:23" ht="12.75">
      <c r="D20" s="46" t="s">
        <v>25</v>
      </c>
      <c r="E20" s="47"/>
      <c r="F20" s="48"/>
      <c r="G20" s="47"/>
      <c r="H20" s="47"/>
      <c r="I20" s="47"/>
      <c r="J20" s="47"/>
      <c r="K20" s="49"/>
      <c r="L20" s="49"/>
      <c r="M20" s="50"/>
      <c r="N20" s="50"/>
      <c r="O20" s="48"/>
      <c r="P20" s="48"/>
      <c r="Q20" s="50"/>
      <c r="R20" s="50"/>
      <c r="S20" s="50"/>
      <c r="T20" s="51"/>
      <c r="U20" s="51"/>
      <c r="V20" s="51"/>
      <c r="W20" s="50">
        <v>64.881</v>
      </c>
    </row>
    <row r="22" ht="12.75">
      <c r="D22" s="45" t="s">
        <v>93</v>
      </c>
    </row>
    <row r="23" ht="12.75">
      <c r="D23" s="45" t="s">
        <v>94</v>
      </c>
    </row>
    <row r="24" ht="12.75">
      <c r="D24" s="45" t="s">
        <v>95</v>
      </c>
    </row>
    <row r="25" spans="1:28" ht="12.75">
      <c r="A25" s="12">
        <v>5</v>
      </c>
      <c r="B25" s="13" t="s">
        <v>96</v>
      </c>
      <c r="C25" s="14" t="s">
        <v>97</v>
      </c>
      <c r="D25" s="15" t="s">
        <v>98</v>
      </c>
      <c r="E25" s="16">
        <v>10</v>
      </c>
      <c r="F25" s="17" t="s">
        <v>75</v>
      </c>
      <c r="V25" s="20" t="s">
        <v>99</v>
      </c>
      <c r="W25" s="16">
        <v>5.76</v>
      </c>
      <c r="X25" s="17" t="s">
        <v>100</v>
      </c>
      <c r="Y25" s="17" t="s">
        <v>97</v>
      </c>
      <c r="Z25" s="14" t="s">
        <v>101</v>
      </c>
      <c r="AA25" s="14" t="s">
        <v>102</v>
      </c>
      <c r="AB25" s="17" t="s">
        <v>80</v>
      </c>
    </row>
    <row r="26" spans="1:28" ht="12.75">
      <c r="A26" s="12">
        <v>6</v>
      </c>
      <c r="B26" s="13" t="s">
        <v>96</v>
      </c>
      <c r="C26" s="14" t="s">
        <v>103</v>
      </c>
      <c r="D26" s="15" t="s">
        <v>104</v>
      </c>
      <c r="E26" s="16">
        <v>14</v>
      </c>
      <c r="F26" s="17" t="s">
        <v>105</v>
      </c>
      <c r="V26" s="20" t="s">
        <v>99</v>
      </c>
      <c r="W26" s="16">
        <v>53.046</v>
      </c>
      <c r="X26" s="17" t="s">
        <v>106</v>
      </c>
      <c r="Y26" s="17" t="s">
        <v>103</v>
      </c>
      <c r="Z26" s="14" t="s">
        <v>101</v>
      </c>
      <c r="AA26" s="14" t="s">
        <v>107</v>
      </c>
      <c r="AB26" s="17" t="s">
        <v>88</v>
      </c>
    </row>
    <row r="27" spans="1:28" ht="12.75">
      <c r="A27" s="12">
        <v>7</v>
      </c>
      <c r="B27" s="13" t="s">
        <v>96</v>
      </c>
      <c r="C27" s="14" t="s">
        <v>108</v>
      </c>
      <c r="D27" s="15" t="s">
        <v>109</v>
      </c>
      <c r="E27" s="16">
        <v>18</v>
      </c>
      <c r="F27" s="17" t="s">
        <v>75</v>
      </c>
      <c r="V27" s="20" t="s">
        <v>99</v>
      </c>
      <c r="W27" s="16">
        <v>14.4</v>
      </c>
      <c r="X27" s="17" t="s">
        <v>110</v>
      </c>
      <c r="Y27" s="17" t="s">
        <v>108</v>
      </c>
      <c r="Z27" s="14" t="s">
        <v>101</v>
      </c>
      <c r="AA27" s="14" t="s">
        <v>111</v>
      </c>
      <c r="AB27" s="17" t="s">
        <v>80</v>
      </c>
    </row>
    <row r="28" spans="1:28" ht="12.75">
      <c r="A28" s="12">
        <v>8</v>
      </c>
      <c r="B28" s="13" t="s">
        <v>96</v>
      </c>
      <c r="C28" s="14" t="s">
        <v>112</v>
      </c>
      <c r="D28" s="15" t="s">
        <v>113</v>
      </c>
      <c r="E28" s="16">
        <v>4</v>
      </c>
      <c r="F28" s="17" t="s">
        <v>75</v>
      </c>
      <c r="V28" s="20" t="s">
        <v>99</v>
      </c>
      <c r="W28" s="16">
        <v>2.344</v>
      </c>
      <c r="X28" s="17" t="s">
        <v>114</v>
      </c>
      <c r="Y28" s="17" t="s">
        <v>112</v>
      </c>
      <c r="Z28" s="14" t="s">
        <v>101</v>
      </c>
      <c r="AA28" s="14" t="s">
        <v>115</v>
      </c>
      <c r="AB28" s="17" t="s">
        <v>80</v>
      </c>
    </row>
    <row r="29" spans="1:28" ht="12.75">
      <c r="A29" s="12">
        <v>9</v>
      </c>
      <c r="B29" s="13" t="s">
        <v>96</v>
      </c>
      <c r="C29" s="14" t="s">
        <v>116</v>
      </c>
      <c r="D29" s="15" t="s">
        <v>117</v>
      </c>
      <c r="E29" s="16">
        <v>13</v>
      </c>
      <c r="F29" s="17" t="s">
        <v>75</v>
      </c>
      <c r="V29" s="20" t="s">
        <v>99</v>
      </c>
      <c r="W29" s="16">
        <v>9.048</v>
      </c>
      <c r="X29" s="17" t="s">
        <v>118</v>
      </c>
      <c r="Y29" s="17" t="s">
        <v>116</v>
      </c>
      <c r="Z29" s="14" t="s">
        <v>101</v>
      </c>
      <c r="AA29" s="14" t="s">
        <v>119</v>
      </c>
      <c r="AB29" s="17" t="s">
        <v>80</v>
      </c>
    </row>
    <row r="30" spans="1:28" ht="12.75">
      <c r="A30" s="12">
        <v>10</v>
      </c>
      <c r="B30" s="13" t="s">
        <v>96</v>
      </c>
      <c r="C30" s="14" t="s">
        <v>120</v>
      </c>
      <c r="D30" s="15" t="s">
        <v>121</v>
      </c>
      <c r="E30" s="16">
        <v>10</v>
      </c>
      <c r="F30" s="17" t="s">
        <v>105</v>
      </c>
      <c r="V30" s="20" t="s">
        <v>99</v>
      </c>
      <c r="W30" s="16">
        <v>1.57</v>
      </c>
      <c r="X30" s="17" t="s">
        <v>122</v>
      </c>
      <c r="Y30" s="17" t="s">
        <v>120</v>
      </c>
      <c r="Z30" s="14" t="s">
        <v>101</v>
      </c>
      <c r="AA30" s="14" t="s">
        <v>123</v>
      </c>
      <c r="AB30" s="17" t="s">
        <v>80</v>
      </c>
    </row>
    <row r="31" spans="1:28" ht="12.75">
      <c r="A31" s="12">
        <v>11</v>
      </c>
      <c r="B31" s="13" t="s">
        <v>96</v>
      </c>
      <c r="C31" s="14" t="s">
        <v>124</v>
      </c>
      <c r="D31" s="15" t="s">
        <v>125</v>
      </c>
      <c r="E31" s="16">
        <v>10</v>
      </c>
      <c r="F31" s="17" t="s">
        <v>105</v>
      </c>
      <c r="V31" s="20" t="s">
        <v>99</v>
      </c>
      <c r="W31" s="16">
        <v>2.59</v>
      </c>
      <c r="X31" s="17" t="s">
        <v>126</v>
      </c>
      <c r="Y31" s="17" t="s">
        <v>124</v>
      </c>
      <c r="Z31" s="14" t="s">
        <v>101</v>
      </c>
      <c r="AA31" s="14" t="s">
        <v>127</v>
      </c>
      <c r="AB31" s="17" t="s">
        <v>80</v>
      </c>
    </row>
    <row r="32" spans="1:28" ht="12.75">
      <c r="A32" s="12">
        <v>12</v>
      </c>
      <c r="B32" s="13" t="s">
        <v>96</v>
      </c>
      <c r="C32" s="14" t="s">
        <v>128</v>
      </c>
      <c r="D32" s="15" t="s">
        <v>129</v>
      </c>
      <c r="E32" s="16">
        <v>6</v>
      </c>
      <c r="F32" s="17" t="s">
        <v>105</v>
      </c>
      <c r="V32" s="20" t="s">
        <v>99</v>
      </c>
      <c r="W32" s="16">
        <v>1.35</v>
      </c>
      <c r="X32" s="17" t="s">
        <v>130</v>
      </c>
      <c r="Y32" s="17" t="s">
        <v>128</v>
      </c>
      <c r="Z32" s="14" t="s">
        <v>131</v>
      </c>
      <c r="AA32" s="14" t="s">
        <v>76</v>
      </c>
      <c r="AB32" s="17" t="s">
        <v>88</v>
      </c>
    </row>
    <row r="33" spans="4:23" ht="12.75">
      <c r="D33" s="46" t="s">
        <v>26</v>
      </c>
      <c r="E33" s="47"/>
      <c r="F33" s="48"/>
      <c r="G33" s="47"/>
      <c r="H33" s="47"/>
      <c r="I33" s="47"/>
      <c r="J33" s="47"/>
      <c r="K33" s="49"/>
      <c r="L33" s="49"/>
      <c r="M33" s="50"/>
      <c r="N33" s="50"/>
      <c r="O33" s="48"/>
      <c r="P33" s="48"/>
      <c r="Q33" s="50"/>
      <c r="R33" s="50"/>
      <c r="S33" s="50"/>
      <c r="T33" s="51"/>
      <c r="U33" s="51"/>
      <c r="V33" s="51"/>
      <c r="W33" s="50">
        <v>90.108</v>
      </c>
    </row>
    <row r="35" ht="12.75">
      <c r="D35" s="45" t="s">
        <v>132</v>
      </c>
    </row>
    <row r="36" spans="1:28" ht="12.75">
      <c r="A36" s="12">
        <v>13</v>
      </c>
      <c r="B36" s="13" t="s">
        <v>96</v>
      </c>
      <c r="C36" s="14" t="s">
        <v>133</v>
      </c>
      <c r="D36" s="15" t="s">
        <v>134</v>
      </c>
      <c r="E36" s="16">
        <v>30</v>
      </c>
      <c r="F36" s="17" t="s">
        <v>75</v>
      </c>
      <c r="V36" s="20" t="s">
        <v>99</v>
      </c>
      <c r="W36" s="16">
        <v>6.12</v>
      </c>
      <c r="X36" s="17" t="s">
        <v>135</v>
      </c>
      <c r="Y36" s="17" t="s">
        <v>133</v>
      </c>
      <c r="Z36" s="14" t="s">
        <v>101</v>
      </c>
      <c r="AA36" s="14" t="s">
        <v>136</v>
      </c>
      <c r="AB36" s="17" t="s">
        <v>80</v>
      </c>
    </row>
    <row r="37" spans="1:28" ht="12.75">
      <c r="A37" s="12">
        <v>14</v>
      </c>
      <c r="B37" s="13" t="s">
        <v>96</v>
      </c>
      <c r="C37" s="14" t="s">
        <v>137</v>
      </c>
      <c r="D37" s="15" t="s">
        <v>138</v>
      </c>
      <c r="E37" s="16">
        <v>63</v>
      </c>
      <c r="F37" s="17" t="s">
        <v>75</v>
      </c>
      <c r="V37" s="20" t="s">
        <v>99</v>
      </c>
      <c r="W37" s="16">
        <v>21.105</v>
      </c>
      <c r="X37" s="17" t="s">
        <v>139</v>
      </c>
      <c r="Y37" s="17" t="s">
        <v>137</v>
      </c>
      <c r="Z37" s="14" t="s">
        <v>131</v>
      </c>
      <c r="AA37" s="14" t="s">
        <v>76</v>
      </c>
      <c r="AB37" s="17" t="s">
        <v>80</v>
      </c>
    </row>
    <row r="38" spans="1:28" ht="12.75">
      <c r="A38" s="12">
        <v>15</v>
      </c>
      <c r="B38" s="13" t="s">
        <v>96</v>
      </c>
      <c r="C38" s="14" t="s">
        <v>140</v>
      </c>
      <c r="D38" s="15" t="s">
        <v>141</v>
      </c>
      <c r="E38" s="16">
        <v>63</v>
      </c>
      <c r="F38" s="17" t="s">
        <v>75</v>
      </c>
      <c r="V38" s="20" t="s">
        <v>99</v>
      </c>
      <c r="W38" s="16">
        <v>3.213</v>
      </c>
      <c r="X38" s="17" t="s">
        <v>142</v>
      </c>
      <c r="Y38" s="17" t="s">
        <v>140</v>
      </c>
      <c r="Z38" s="14" t="s">
        <v>101</v>
      </c>
      <c r="AA38" s="14" t="s">
        <v>143</v>
      </c>
      <c r="AB38" s="17" t="s">
        <v>80</v>
      </c>
    </row>
    <row r="39" spans="4:23" ht="12.75">
      <c r="D39" s="46" t="s">
        <v>27</v>
      </c>
      <c r="E39" s="47"/>
      <c r="F39" s="48"/>
      <c r="G39" s="47"/>
      <c r="H39" s="47"/>
      <c r="I39" s="47"/>
      <c r="J39" s="47"/>
      <c r="K39" s="49"/>
      <c r="L39" s="49"/>
      <c r="M39" s="50"/>
      <c r="N39" s="50"/>
      <c r="O39" s="48"/>
      <c r="P39" s="48"/>
      <c r="Q39" s="50"/>
      <c r="R39" s="50"/>
      <c r="S39" s="50"/>
      <c r="T39" s="51"/>
      <c r="U39" s="51"/>
      <c r="V39" s="51"/>
      <c r="W39" s="50">
        <v>30.438</v>
      </c>
    </row>
    <row r="41" ht="12.75">
      <c r="D41" s="45" t="s">
        <v>144</v>
      </c>
    </row>
    <row r="42" spans="1:28" ht="12.75">
      <c r="A42" s="12">
        <v>16</v>
      </c>
      <c r="B42" s="13" t="s">
        <v>96</v>
      </c>
      <c r="C42" s="14" t="s">
        <v>145</v>
      </c>
      <c r="D42" s="15" t="s">
        <v>146</v>
      </c>
      <c r="E42" s="16">
        <v>10</v>
      </c>
      <c r="F42" s="17" t="s">
        <v>147</v>
      </c>
      <c r="V42" s="20" t="s">
        <v>99</v>
      </c>
      <c r="W42" s="16">
        <v>5.48</v>
      </c>
      <c r="X42" s="17" t="s">
        <v>148</v>
      </c>
      <c r="Y42" s="17" t="s">
        <v>145</v>
      </c>
      <c r="Z42" s="14" t="s">
        <v>101</v>
      </c>
      <c r="AA42" s="14" t="s">
        <v>149</v>
      </c>
      <c r="AB42" s="17" t="s">
        <v>80</v>
      </c>
    </row>
    <row r="43" spans="1:28" ht="12.75">
      <c r="A43" s="12">
        <v>17</v>
      </c>
      <c r="B43" s="13" t="s">
        <v>96</v>
      </c>
      <c r="C43" s="14" t="s">
        <v>150</v>
      </c>
      <c r="D43" s="15" t="s">
        <v>151</v>
      </c>
      <c r="E43" s="16">
        <v>10</v>
      </c>
      <c r="F43" s="17" t="s">
        <v>105</v>
      </c>
      <c r="V43" s="20" t="s">
        <v>99</v>
      </c>
      <c r="W43" s="16">
        <v>7.45</v>
      </c>
      <c r="X43" s="17" t="s">
        <v>152</v>
      </c>
      <c r="Y43" s="17" t="s">
        <v>150</v>
      </c>
      <c r="Z43" s="14" t="s">
        <v>101</v>
      </c>
      <c r="AA43" s="14" t="s">
        <v>153</v>
      </c>
      <c r="AB43" s="17" t="s">
        <v>80</v>
      </c>
    </row>
    <row r="44" spans="1:28" ht="25.5">
      <c r="A44" s="12">
        <v>18</v>
      </c>
      <c r="B44" s="13" t="s">
        <v>96</v>
      </c>
      <c r="C44" s="14" t="s">
        <v>154</v>
      </c>
      <c r="D44" s="15" t="s">
        <v>155</v>
      </c>
      <c r="E44" s="16">
        <v>10</v>
      </c>
      <c r="F44" s="17" t="s">
        <v>105</v>
      </c>
      <c r="V44" s="20" t="s">
        <v>99</v>
      </c>
      <c r="W44" s="16">
        <v>9.62</v>
      </c>
      <c r="X44" s="17" t="s">
        <v>156</v>
      </c>
      <c r="Y44" s="17" t="s">
        <v>154</v>
      </c>
      <c r="Z44" s="14" t="s">
        <v>101</v>
      </c>
      <c r="AA44" s="14" t="s">
        <v>157</v>
      </c>
      <c r="AB44" s="17" t="s">
        <v>80</v>
      </c>
    </row>
    <row r="45" spans="1:28" ht="12.75">
      <c r="A45" s="12">
        <v>19</v>
      </c>
      <c r="B45" s="13" t="s">
        <v>96</v>
      </c>
      <c r="C45" s="14" t="s">
        <v>158</v>
      </c>
      <c r="D45" s="15" t="s">
        <v>159</v>
      </c>
      <c r="E45" s="16">
        <v>10</v>
      </c>
      <c r="F45" s="17" t="s">
        <v>147</v>
      </c>
      <c r="V45" s="20" t="s">
        <v>99</v>
      </c>
      <c r="W45" s="16">
        <v>3.62</v>
      </c>
      <c r="X45" s="17" t="s">
        <v>160</v>
      </c>
      <c r="Y45" s="17" t="s">
        <v>158</v>
      </c>
      <c r="Z45" s="14" t="s">
        <v>101</v>
      </c>
      <c r="AA45" s="14" t="s">
        <v>161</v>
      </c>
      <c r="AB45" s="17" t="s">
        <v>80</v>
      </c>
    </row>
    <row r="46" spans="1:28" ht="12.75">
      <c r="A46" s="12">
        <v>20</v>
      </c>
      <c r="B46" s="13" t="s">
        <v>96</v>
      </c>
      <c r="C46" s="14" t="s">
        <v>162</v>
      </c>
      <c r="D46" s="15" t="s">
        <v>163</v>
      </c>
      <c r="E46" s="16">
        <v>10</v>
      </c>
      <c r="F46" s="17" t="s">
        <v>147</v>
      </c>
      <c r="V46" s="20" t="s">
        <v>99</v>
      </c>
      <c r="W46" s="16">
        <v>15.75</v>
      </c>
      <c r="X46" s="17" t="s">
        <v>164</v>
      </c>
      <c r="Y46" s="17" t="s">
        <v>162</v>
      </c>
      <c r="Z46" s="14" t="s">
        <v>101</v>
      </c>
      <c r="AA46" s="14" t="s">
        <v>165</v>
      </c>
      <c r="AB46" s="17" t="s">
        <v>80</v>
      </c>
    </row>
    <row r="47" spans="1:28" ht="12.75">
      <c r="A47" s="12">
        <v>21</v>
      </c>
      <c r="B47" s="13" t="s">
        <v>166</v>
      </c>
      <c r="C47" s="14" t="s">
        <v>167</v>
      </c>
      <c r="D47" s="15" t="s">
        <v>168</v>
      </c>
      <c r="E47" s="16">
        <v>10</v>
      </c>
      <c r="F47" s="17" t="s">
        <v>105</v>
      </c>
      <c r="V47" s="20" t="s">
        <v>14</v>
      </c>
      <c r="X47" s="17" t="s">
        <v>169</v>
      </c>
      <c r="Y47" s="17" t="s">
        <v>167</v>
      </c>
      <c r="Z47" s="14" t="s">
        <v>170</v>
      </c>
      <c r="AA47" s="14" t="s">
        <v>171</v>
      </c>
      <c r="AB47" s="17" t="s">
        <v>172</v>
      </c>
    </row>
    <row r="48" spans="1:28" ht="12.75">
      <c r="A48" s="12">
        <v>22</v>
      </c>
      <c r="B48" s="13" t="s">
        <v>96</v>
      </c>
      <c r="C48" s="14" t="s">
        <v>173</v>
      </c>
      <c r="D48" s="15" t="s">
        <v>174</v>
      </c>
      <c r="E48" s="16">
        <v>10</v>
      </c>
      <c r="F48" s="17" t="s">
        <v>147</v>
      </c>
      <c r="V48" s="20" t="s">
        <v>99</v>
      </c>
      <c r="W48" s="16">
        <v>2.24</v>
      </c>
      <c r="X48" s="17" t="s">
        <v>175</v>
      </c>
      <c r="Y48" s="17" t="s">
        <v>173</v>
      </c>
      <c r="Z48" s="14" t="s">
        <v>101</v>
      </c>
      <c r="AA48" s="14" t="s">
        <v>176</v>
      </c>
      <c r="AB48" s="17" t="s">
        <v>80</v>
      </c>
    </row>
    <row r="49" spans="1:28" ht="12.75">
      <c r="A49" s="12">
        <v>23</v>
      </c>
      <c r="B49" s="13" t="s">
        <v>96</v>
      </c>
      <c r="C49" s="14" t="s">
        <v>177</v>
      </c>
      <c r="D49" s="15" t="s">
        <v>178</v>
      </c>
      <c r="E49" s="16">
        <v>2</v>
      </c>
      <c r="F49" s="17" t="s">
        <v>147</v>
      </c>
      <c r="V49" s="20" t="s">
        <v>99</v>
      </c>
      <c r="W49" s="16">
        <v>2.24</v>
      </c>
      <c r="X49" s="17" t="s">
        <v>179</v>
      </c>
      <c r="Y49" s="17" t="s">
        <v>177</v>
      </c>
      <c r="Z49" s="14" t="s">
        <v>101</v>
      </c>
      <c r="AA49" s="14" t="s">
        <v>180</v>
      </c>
      <c r="AB49" s="17" t="s">
        <v>80</v>
      </c>
    </row>
    <row r="50" spans="1:28" ht="12.75">
      <c r="A50" s="12">
        <v>24</v>
      </c>
      <c r="B50" s="13" t="s">
        <v>96</v>
      </c>
      <c r="C50" s="14" t="s">
        <v>181</v>
      </c>
      <c r="D50" s="15" t="s">
        <v>182</v>
      </c>
      <c r="E50" s="16">
        <v>2</v>
      </c>
      <c r="F50" s="17" t="s">
        <v>147</v>
      </c>
      <c r="V50" s="20" t="s">
        <v>99</v>
      </c>
      <c r="W50" s="16">
        <v>4.896</v>
      </c>
      <c r="X50" s="17" t="s">
        <v>183</v>
      </c>
      <c r="Y50" s="17" t="s">
        <v>181</v>
      </c>
      <c r="Z50" s="14" t="s">
        <v>101</v>
      </c>
      <c r="AA50" s="14" t="s">
        <v>184</v>
      </c>
      <c r="AB50" s="17" t="s">
        <v>80</v>
      </c>
    </row>
    <row r="51" spans="1:28" ht="12.75">
      <c r="A51" s="12">
        <v>25</v>
      </c>
      <c r="B51" s="13" t="s">
        <v>96</v>
      </c>
      <c r="C51" s="14" t="s">
        <v>185</v>
      </c>
      <c r="D51" s="15" t="s">
        <v>186</v>
      </c>
      <c r="E51" s="16">
        <v>4</v>
      </c>
      <c r="F51" s="17" t="s">
        <v>105</v>
      </c>
      <c r="V51" s="20" t="s">
        <v>99</v>
      </c>
      <c r="X51" s="17" t="s">
        <v>187</v>
      </c>
      <c r="Y51" s="17" t="s">
        <v>185</v>
      </c>
      <c r="Z51" s="14" t="s">
        <v>101</v>
      </c>
      <c r="AA51" s="14" t="s">
        <v>188</v>
      </c>
      <c r="AB51" s="17" t="s">
        <v>189</v>
      </c>
    </row>
    <row r="52" spans="1:28" ht="12.75">
      <c r="A52" s="12">
        <v>26</v>
      </c>
      <c r="B52" s="13" t="s">
        <v>166</v>
      </c>
      <c r="C52" s="14" t="s">
        <v>190</v>
      </c>
      <c r="D52" s="15" t="s">
        <v>191</v>
      </c>
      <c r="E52" s="16">
        <v>4</v>
      </c>
      <c r="F52" s="17" t="s">
        <v>105</v>
      </c>
      <c r="V52" s="20" t="s">
        <v>14</v>
      </c>
      <c r="X52" s="17" t="s">
        <v>192</v>
      </c>
      <c r="Y52" s="17" t="s">
        <v>190</v>
      </c>
      <c r="Z52" s="14" t="s">
        <v>193</v>
      </c>
      <c r="AA52" s="14" t="s">
        <v>194</v>
      </c>
      <c r="AB52" s="17" t="s">
        <v>88</v>
      </c>
    </row>
    <row r="53" spans="1:28" ht="12.75">
      <c r="A53" s="12">
        <v>27</v>
      </c>
      <c r="B53" s="13" t="s">
        <v>96</v>
      </c>
      <c r="C53" s="14" t="s">
        <v>195</v>
      </c>
      <c r="D53" s="15" t="s">
        <v>196</v>
      </c>
      <c r="E53" s="16">
        <v>4</v>
      </c>
      <c r="F53" s="17" t="s">
        <v>147</v>
      </c>
      <c r="V53" s="20" t="s">
        <v>99</v>
      </c>
      <c r="W53" s="16">
        <v>0.704</v>
      </c>
      <c r="X53" s="17" t="s">
        <v>197</v>
      </c>
      <c r="Y53" s="17" t="s">
        <v>195</v>
      </c>
      <c r="Z53" s="14" t="s">
        <v>101</v>
      </c>
      <c r="AA53" s="14" t="s">
        <v>198</v>
      </c>
      <c r="AB53" s="17" t="s">
        <v>80</v>
      </c>
    </row>
    <row r="54" spans="1:28" ht="12.75">
      <c r="A54" s="12">
        <v>28</v>
      </c>
      <c r="B54" s="13" t="s">
        <v>96</v>
      </c>
      <c r="C54" s="14" t="s">
        <v>199</v>
      </c>
      <c r="D54" s="15" t="s">
        <v>200</v>
      </c>
      <c r="E54" s="16">
        <v>10</v>
      </c>
      <c r="F54" s="17" t="s">
        <v>105</v>
      </c>
      <c r="V54" s="20" t="s">
        <v>99</v>
      </c>
      <c r="W54" s="16">
        <v>1.14</v>
      </c>
      <c r="X54" s="17" t="s">
        <v>201</v>
      </c>
      <c r="Y54" s="17" t="s">
        <v>199</v>
      </c>
      <c r="Z54" s="14" t="s">
        <v>101</v>
      </c>
      <c r="AA54" s="14" t="s">
        <v>202</v>
      </c>
      <c r="AB54" s="17" t="s">
        <v>80</v>
      </c>
    </row>
    <row r="55" spans="1:28" ht="12.75">
      <c r="A55" s="12">
        <v>29</v>
      </c>
      <c r="B55" s="13" t="s">
        <v>96</v>
      </c>
      <c r="C55" s="14" t="s">
        <v>203</v>
      </c>
      <c r="D55" s="15" t="s">
        <v>204</v>
      </c>
      <c r="E55" s="16">
        <v>10</v>
      </c>
      <c r="F55" s="17" t="s">
        <v>147</v>
      </c>
      <c r="P55" s="17" t="s">
        <v>76</v>
      </c>
      <c r="V55" s="20" t="s">
        <v>99</v>
      </c>
      <c r="W55" s="16">
        <v>2.72</v>
      </c>
      <c r="X55" s="17" t="s">
        <v>205</v>
      </c>
      <c r="Y55" s="17" t="s">
        <v>203</v>
      </c>
      <c r="Z55" s="14" t="s">
        <v>101</v>
      </c>
      <c r="AA55" s="14" t="s">
        <v>206</v>
      </c>
      <c r="AB55" s="17" t="s">
        <v>80</v>
      </c>
    </row>
    <row r="56" spans="1:28" ht="12.75">
      <c r="A56" s="12">
        <v>30</v>
      </c>
      <c r="B56" s="13" t="s">
        <v>96</v>
      </c>
      <c r="C56" s="14" t="s">
        <v>207</v>
      </c>
      <c r="D56" s="15" t="s">
        <v>208</v>
      </c>
      <c r="E56" s="16">
        <v>2</v>
      </c>
      <c r="F56" s="17" t="s">
        <v>105</v>
      </c>
      <c r="P56" s="17" t="s">
        <v>76</v>
      </c>
      <c r="V56" s="20" t="s">
        <v>99</v>
      </c>
      <c r="W56" s="16">
        <v>1.31</v>
      </c>
      <c r="X56" s="17" t="s">
        <v>209</v>
      </c>
      <c r="Y56" s="17" t="s">
        <v>207</v>
      </c>
      <c r="Z56" s="14" t="s">
        <v>101</v>
      </c>
      <c r="AA56" s="14" t="s">
        <v>210</v>
      </c>
      <c r="AB56" s="17" t="s">
        <v>80</v>
      </c>
    </row>
    <row r="57" spans="1:28" ht="12.75">
      <c r="A57" s="12">
        <v>31</v>
      </c>
      <c r="B57" s="13" t="s">
        <v>166</v>
      </c>
      <c r="C57" s="14" t="s">
        <v>211</v>
      </c>
      <c r="D57" s="15" t="s">
        <v>212</v>
      </c>
      <c r="E57" s="16">
        <v>2</v>
      </c>
      <c r="F57" s="17" t="s">
        <v>105</v>
      </c>
      <c r="P57" s="17" t="s">
        <v>76</v>
      </c>
      <c r="V57" s="20" t="s">
        <v>14</v>
      </c>
      <c r="X57" s="17" t="s">
        <v>213</v>
      </c>
      <c r="Y57" s="17" t="s">
        <v>211</v>
      </c>
      <c r="Z57" s="14" t="s">
        <v>214</v>
      </c>
      <c r="AA57" s="14" t="s">
        <v>215</v>
      </c>
      <c r="AB57" s="17" t="s">
        <v>172</v>
      </c>
    </row>
    <row r="58" spans="1:28" ht="12.75">
      <c r="A58" s="12">
        <v>32</v>
      </c>
      <c r="B58" s="13" t="s">
        <v>166</v>
      </c>
      <c r="C58" s="14" t="s">
        <v>216</v>
      </c>
      <c r="D58" s="15" t="s">
        <v>217</v>
      </c>
      <c r="E58" s="16">
        <v>10</v>
      </c>
      <c r="F58" s="17" t="s">
        <v>105</v>
      </c>
      <c r="P58" s="17" t="s">
        <v>76</v>
      </c>
      <c r="V58" s="20" t="s">
        <v>14</v>
      </c>
      <c r="X58" s="17" t="s">
        <v>218</v>
      </c>
      <c r="Y58" s="17" t="s">
        <v>216</v>
      </c>
      <c r="Z58" s="14" t="s">
        <v>219</v>
      </c>
      <c r="AA58" s="14" t="s">
        <v>76</v>
      </c>
      <c r="AB58" s="17" t="s">
        <v>172</v>
      </c>
    </row>
    <row r="59" spans="1:28" ht="12.75">
      <c r="A59" s="12">
        <v>33</v>
      </c>
      <c r="B59" s="13" t="s">
        <v>166</v>
      </c>
      <c r="C59" s="14" t="s">
        <v>220</v>
      </c>
      <c r="D59" s="15" t="s">
        <v>221</v>
      </c>
      <c r="E59" s="16">
        <v>2</v>
      </c>
      <c r="F59" s="17" t="s">
        <v>105</v>
      </c>
      <c r="P59" s="17" t="s">
        <v>76</v>
      </c>
      <c r="V59" s="20" t="s">
        <v>14</v>
      </c>
      <c r="X59" s="17" t="s">
        <v>222</v>
      </c>
      <c r="Y59" s="17" t="s">
        <v>220</v>
      </c>
      <c r="Z59" s="14" t="s">
        <v>219</v>
      </c>
      <c r="AA59" s="14" t="s">
        <v>76</v>
      </c>
      <c r="AB59" s="17" t="s">
        <v>223</v>
      </c>
    </row>
    <row r="60" spans="1:28" ht="12.75">
      <c r="A60" s="12">
        <v>34</v>
      </c>
      <c r="B60" s="13" t="s">
        <v>166</v>
      </c>
      <c r="C60" s="14" t="s">
        <v>224</v>
      </c>
      <c r="D60" s="15" t="s">
        <v>225</v>
      </c>
      <c r="E60" s="16">
        <v>2</v>
      </c>
      <c r="F60" s="17" t="s">
        <v>105</v>
      </c>
      <c r="P60" s="17" t="s">
        <v>76</v>
      </c>
      <c r="V60" s="20" t="s">
        <v>14</v>
      </c>
      <c r="X60" s="17" t="s">
        <v>226</v>
      </c>
      <c r="Y60" s="17" t="s">
        <v>224</v>
      </c>
      <c r="Z60" s="14" t="s">
        <v>170</v>
      </c>
      <c r="AA60" s="14" t="s">
        <v>76</v>
      </c>
      <c r="AB60" s="17" t="s">
        <v>172</v>
      </c>
    </row>
    <row r="61" spans="1:28" ht="12.75">
      <c r="A61" s="12">
        <v>35</v>
      </c>
      <c r="B61" s="13" t="s">
        <v>166</v>
      </c>
      <c r="C61" s="14" t="s">
        <v>227</v>
      </c>
      <c r="D61" s="15" t="s">
        <v>228</v>
      </c>
      <c r="E61" s="16">
        <v>10</v>
      </c>
      <c r="F61" s="17" t="s">
        <v>229</v>
      </c>
      <c r="P61" s="17" t="s">
        <v>76</v>
      </c>
      <c r="V61" s="20" t="s">
        <v>14</v>
      </c>
      <c r="X61" s="17" t="s">
        <v>230</v>
      </c>
      <c r="Y61" s="17" t="s">
        <v>227</v>
      </c>
      <c r="Z61" s="14" t="s">
        <v>231</v>
      </c>
      <c r="AA61" s="14" t="s">
        <v>232</v>
      </c>
      <c r="AB61" s="17" t="s">
        <v>172</v>
      </c>
    </row>
    <row r="62" spans="1:28" ht="12.75">
      <c r="A62" s="12">
        <v>36</v>
      </c>
      <c r="B62" s="13" t="s">
        <v>166</v>
      </c>
      <c r="C62" s="14" t="s">
        <v>233</v>
      </c>
      <c r="D62" s="15" t="s">
        <v>234</v>
      </c>
      <c r="E62" s="16">
        <v>2</v>
      </c>
      <c r="F62" s="17" t="s">
        <v>105</v>
      </c>
      <c r="P62" s="17" t="s">
        <v>76</v>
      </c>
      <c r="V62" s="20" t="s">
        <v>14</v>
      </c>
      <c r="X62" s="17" t="s">
        <v>235</v>
      </c>
      <c r="Y62" s="17" t="s">
        <v>233</v>
      </c>
      <c r="Z62" s="14" t="s">
        <v>236</v>
      </c>
      <c r="AA62" s="14" t="s">
        <v>237</v>
      </c>
      <c r="AB62" s="17" t="s">
        <v>172</v>
      </c>
    </row>
    <row r="63" spans="1:28" ht="12.75">
      <c r="A63" s="12">
        <v>37</v>
      </c>
      <c r="B63" s="13" t="s">
        <v>166</v>
      </c>
      <c r="C63" s="14" t="s">
        <v>238</v>
      </c>
      <c r="D63" s="15" t="s">
        <v>239</v>
      </c>
      <c r="E63" s="16">
        <v>8</v>
      </c>
      <c r="F63" s="17" t="s">
        <v>105</v>
      </c>
      <c r="P63" s="17" t="s">
        <v>76</v>
      </c>
      <c r="V63" s="20" t="s">
        <v>14</v>
      </c>
      <c r="X63" s="17" t="s">
        <v>240</v>
      </c>
      <c r="Y63" s="17" t="s">
        <v>238</v>
      </c>
      <c r="Z63" s="14" t="s">
        <v>236</v>
      </c>
      <c r="AA63" s="14" t="s">
        <v>241</v>
      </c>
      <c r="AB63" s="17" t="s">
        <v>172</v>
      </c>
    </row>
    <row r="64" spans="1:28" ht="12.75">
      <c r="A64" s="12">
        <v>38</v>
      </c>
      <c r="B64" s="13" t="s">
        <v>166</v>
      </c>
      <c r="C64" s="14" t="s">
        <v>242</v>
      </c>
      <c r="D64" s="15" t="s">
        <v>243</v>
      </c>
      <c r="E64" s="16">
        <v>10</v>
      </c>
      <c r="F64" s="17" t="s">
        <v>105</v>
      </c>
      <c r="P64" s="17" t="s">
        <v>76</v>
      </c>
      <c r="V64" s="20" t="s">
        <v>14</v>
      </c>
      <c r="X64" s="17" t="s">
        <v>244</v>
      </c>
      <c r="Y64" s="17" t="s">
        <v>242</v>
      </c>
      <c r="Z64" s="14" t="s">
        <v>245</v>
      </c>
      <c r="AA64" s="14" t="s">
        <v>246</v>
      </c>
      <c r="AB64" s="17" t="s">
        <v>223</v>
      </c>
    </row>
    <row r="65" spans="4:23" ht="12.75">
      <c r="D65" s="46" t="s">
        <v>28</v>
      </c>
      <c r="E65" s="47"/>
      <c r="F65" s="48"/>
      <c r="G65" s="47"/>
      <c r="H65" s="47"/>
      <c r="I65" s="47"/>
      <c r="J65" s="47"/>
      <c r="K65" s="49"/>
      <c r="L65" s="49"/>
      <c r="M65" s="50"/>
      <c r="N65" s="50"/>
      <c r="O65" s="48"/>
      <c r="P65" s="48"/>
      <c r="Q65" s="50"/>
      <c r="R65" s="50"/>
      <c r="S65" s="50"/>
      <c r="T65" s="51"/>
      <c r="U65" s="51"/>
      <c r="V65" s="51"/>
      <c r="W65" s="50">
        <v>57.17</v>
      </c>
    </row>
    <row r="67" spans="4:23" ht="12.75">
      <c r="D67" s="46" t="s">
        <v>29</v>
      </c>
      <c r="E67" s="47"/>
      <c r="F67" s="48"/>
      <c r="G67" s="47"/>
      <c r="H67" s="47"/>
      <c r="I67" s="47"/>
      <c r="J67" s="47"/>
      <c r="K67" s="49"/>
      <c r="L67" s="49"/>
      <c r="M67" s="50"/>
      <c r="N67" s="50"/>
      <c r="O67" s="48"/>
      <c r="P67" s="48"/>
      <c r="Q67" s="50"/>
      <c r="R67" s="50"/>
      <c r="S67" s="50"/>
      <c r="T67" s="51"/>
      <c r="U67" s="51"/>
      <c r="V67" s="51"/>
      <c r="W67" s="50">
        <v>177.716</v>
      </c>
    </row>
    <row r="69" ht="12.75">
      <c r="D69" s="45" t="s">
        <v>247</v>
      </c>
    </row>
    <row r="70" ht="12.75">
      <c r="D70" s="45" t="s">
        <v>248</v>
      </c>
    </row>
    <row r="71" spans="1:28" ht="12.75">
      <c r="A71" s="12">
        <v>39</v>
      </c>
      <c r="B71" s="13" t="s">
        <v>249</v>
      </c>
      <c r="C71" s="14" t="s">
        <v>250</v>
      </c>
      <c r="D71" s="15" t="s">
        <v>251</v>
      </c>
      <c r="E71" s="16">
        <v>63</v>
      </c>
      <c r="F71" s="17" t="s">
        <v>75</v>
      </c>
      <c r="V71" s="20" t="s">
        <v>99</v>
      </c>
      <c r="W71" s="16">
        <v>2.142</v>
      </c>
      <c r="X71" s="17" t="s">
        <v>252</v>
      </c>
      <c r="Y71" s="17" t="s">
        <v>250</v>
      </c>
      <c r="Z71" s="14" t="s">
        <v>253</v>
      </c>
      <c r="AA71" s="14" t="s">
        <v>254</v>
      </c>
      <c r="AB71" s="17" t="s">
        <v>80</v>
      </c>
    </row>
    <row r="72" spans="4:23" ht="12.75">
      <c r="D72" s="46" t="s">
        <v>30</v>
      </c>
      <c r="E72" s="47"/>
      <c r="F72" s="48"/>
      <c r="G72" s="47"/>
      <c r="H72" s="47"/>
      <c r="I72" s="47"/>
      <c r="J72" s="47"/>
      <c r="K72" s="49"/>
      <c r="L72" s="49"/>
      <c r="M72" s="50"/>
      <c r="N72" s="50"/>
      <c r="O72" s="48"/>
      <c r="P72" s="48"/>
      <c r="Q72" s="50"/>
      <c r="R72" s="50"/>
      <c r="S72" s="50"/>
      <c r="T72" s="51"/>
      <c r="U72" s="51"/>
      <c r="V72" s="51"/>
      <c r="W72" s="50">
        <v>2.142</v>
      </c>
    </row>
    <row r="74" spans="4:23" ht="12.75">
      <c r="D74" s="46" t="s">
        <v>31</v>
      </c>
      <c r="E74" s="47"/>
      <c r="F74" s="48"/>
      <c r="G74" s="47"/>
      <c r="H74" s="47"/>
      <c r="I74" s="47"/>
      <c r="J74" s="47"/>
      <c r="K74" s="49"/>
      <c r="L74" s="49"/>
      <c r="M74" s="50"/>
      <c r="N74" s="50"/>
      <c r="O74" s="48"/>
      <c r="P74" s="48"/>
      <c r="Q74" s="50"/>
      <c r="R74" s="50"/>
      <c r="S74" s="50"/>
      <c r="T74" s="51"/>
      <c r="U74" s="51"/>
      <c r="V74" s="51"/>
      <c r="W74" s="50">
        <v>2.142</v>
      </c>
    </row>
    <row r="76" spans="4:23" ht="12.75">
      <c r="D76" s="46" t="s">
        <v>32</v>
      </c>
      <c r="E76" s="47"/>
      <c r="F76" s="48"/>
      <c r="G76" s="47"/>
      <c r="H76" s="47"/>
      <c r="I76" s="47"/>
      <c r="J76" s="47"/>
      <c r="K76" s="49"/>
      <c r="L76" s="49"/>
      <c r="M76" s="50"/>
      <c r="N76" s="50"/>
      <c r="O76" s="48"/>
      <c r="P76" s="48"/>
      <c r="Q76" s="50"/>
      <c r="R76" s="50"/>
      <c r="S76" s="50"/>
      <c r="T76" s="51"/>
      <c r="U76" s="51"/>
      <c r="V76" s="51"/>
      <c r="W76" s="50">
        <v>179.858</v>
      </c>
    </row>
    <row r="78" spans="4:23" ht="12.75">
      <c r="D78" s="46" t="s">
        <v>33</v>
      </c>
      <c r="E78" s="47"/>
      <c r="F78" s="48"/>
      <c r="G78" s="47"/>
      <c r="H78" s="47"/>
      <c r="I78" s="47"/>
      <c r="J78" s="47"/>
      <c r="K78" s="49"/>
      <c r="L78" s="49"/>
      <c r="M78" s="50"/>
      <c r="N78" s="50"/>
      <c r="O78" s="48"/>
      <c r="P78" s="48"/>
      <c r="Q78" s="50"/>
      <c r="R78" s="50"/>
      <c r="S78" s="50"/>
      <c r="T78" s="51"/>
      <c r="U78" s="51"/>
      <c r="V78" s="51"/>
      <c r="W78" s="50">
        <v>244.739</v>
      </c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piterkova</cp:lastModifiedBy>
  <dcterms:modified xsi:type="dcterms:W3CDTF">2016-01-21T08:38:59Z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